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ily_logs\"/>
    </mc:Choice>
  </mc:AlternateContent>
  <bookViews>
    <workbookView xWindow="0" yWindow="0" windowWidth="21840" windowHeight="7590" activeTab="1"/>
  </bookViews>
  <sheets>
    <sheet name="General" sheetId="1" r:id="rId1"/>
    <sheet name="Met Tower" sheetId="2" r:id="rId2"/>
    <sheet name="ASFS40 (L1)" sheetId="6" r:id="rId3"/>
    <sheet name="ASFS30 (L2)" sheetId="3" r:id="rId4"/>
    <sheet name="ASFS50 (L3)" sheetId="7" r:id="rId5"/>
    <sheet name="ARM" sheetId="4" r:id="rId6"/>
    <sheet name="Guests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<sst xmlns="http://schemas.openxmlformats.org/spreadsheetml/2006/main" count="535" uniqueCount="290">
  <si>
    <t>Surface Flux Team Daily Checks</t>
  </si>
  <si>
    <t>General</t>
  </si>
  <si>
    <t>Date:</t>
  </si>
  <si>
    <t>[YYYYMMDD]</t>
  </si>
  <si>
    <t>Operator1:</t>
  </si>
  <si>
    <t>Operator2:</t>
  </si>
  <si>
    <t>[name]</t>
  </si>
  <si>
    <t>Command Center</t>
  </si>
  <si>
    <t>Guest and Partner Instruments</t>
  </si>
  <si>
    <t>ARM Facility - General Data Oversight</t>
  </si>
  <si>
    <t>Measurement Assessments</t>
  </si>
  <si>
    <t>Atmospheric Surface Flux Stations in the Distributed Network</t>
  </si>
  <si>
    <t>Note: Use this form for daily, remote assessments of ASFS. Use dedicated ASFS Site Visit form for site visits</t>
  </si>
  <si>
    <t>Communication System Status</t>
  </si>
  <si>
    <t>Power System Status</t>
  </si>
  <si>
    <t>Local Conditions</t>
  </si>
  <si>
    <t>Utility Status</t>
  </si>
  <si>
    <t>Instrument/Measurement Assessment</t>
  </si>
  <si>
    <t>Status of Operators:</t>
  </si>
  <si>
    <t>General Weather Conditions:</t>
  </si>
  <si>
    <t>General Sea Ice Conditions:</t>
  </si>
  <si>
    <t>Special Operations:</t>
  </si>
  <si>
    <t>Explanation</t>
  </si>
  <si>
    <t>Any concerns or limitations regarding operators?  Health, injury, etc.</t>
  </si>
  <si>
    <t>Brief weather synopsis, especially weather that would impact operations</t>
  </si>
  <si>
    <t>Brief local sea ice synopsis, especially conditions that would impact operations</t>
  </si>
  <si>
    <t>Any daily activities or special operations that would possibly impact daily schedule or operations</t>
  </si>
  <si>
    <t>Utilities:</t>
  </si>
  <si>
    <t>Physical Integrity:</t>
  </si>
  <si>
    <t>Any facilitation of MOSAiC data users</t>
  </si>
  <si>
    <t>Data Requests</t>
  </si>
  <si>
    <t>Assessment of data for scientific quality. Do the measurements look reasonable compared to conditions? Are the measurements capturing the key features?</t>
  </si>
  <si>
    <t>Doppler Lidar - 
Met City (Brooks)</t>
  </si>
  <si>
    <t>Doppler Lidar - 
Polarstern (Brooks)</t>
  </si>
  <si>
    <t>Doppler Lidar - 
Polarstern (Heinemann)</t>
  </si>
  <si>
    <t>Sodar - 
Met City (Brooks)</t>
  </si>
  <si>
    <t>Radiation Suite - 
Met City (Pirazzini)</t>
  </si>
  <si>
    <t>Communications Mode(s):</t>
  </si>
  <si>
    <t>Tower Base</t>
  </si>
  <si>
    <t>Stability of the base, including any potential ablation</t>
  </si>
  <si>
    <t>Network connectivity</t>
  </si>
  <si>
    <t>[up or down, comment on stability]</t>
  </si>
  <si>
    <t>Guy Anchors</t>
  </si>
  <si>
    <t>Structural Integrity</t>
  </si>
  <si>
    <t>Plumbness</t>
  </si>
  <si>
    <t>Assess any shifts in plumbness of tower, possibly using manual measurements and/or sonic inclinometers</t>
  </si>
  <si>
    <t>Any issues identified with structural components? Bolts, clamps, cables checked for tightness?</t>
  </si>
  <si>
    <t>Any sign of anchor instability?</t>
  </si>
  <si>
    <t>Ice and Snow Conditions</t>
  </si>
  <si>
    <t xml:space="preserve">Ice thickness, cracks, snow drifting, ablation or any other relevant conditions for operations. </t>
  </si>
  <si>
    <t>Utility cables</t>
  </si>
  <si>
    <t>PTU_2m</t>
  </si>
  <si>
    <t>HMT_6m</t>
  </si>
  <si>
    <t>Sonic_2m</t>
  </si>
  <si>
    <t>Sonic_6m</t>
  </si>
  <si>
    <t>Sonic_30m</t>
  </si>
  <si>
    <t>SR50</t>
  </si>
  <si>
    <t>IRT</t>
  </si>
  <si>
    <t>Control box</t>
  </si>
  <si>
    <t>Guy Tightness</t>
  </si>
  <si>
    <t>Even tightness? If not adjust.</t>
  </si>
  <si>
    <t>ACTION ITEMS</t>
  </si>
  <si>
    <t>List things that need to be accomplished in the coming days, developing issues, etc.</t>
  </si>
  <si>
    <t>Power line connectivity</t>
  </si>
  <si>
    <t>"</t>
  </si>
  <si>
    <t>LWD</t>
  </si>
  <si>
    <t>LWU</t>
  </si>
  <si>
    <t>SWD</t>
  </si>
  <si>
    <t>SWU</t>
  </si>
  <si>
    <t>PTU</t>
  </si>
  <si>
    <t>Sonic</t>
  </si>
  <si>
    <t>Licor</t>
  </si>
  <si>
    <t>Flux Plates</t>
  </si>
  <si>
    <t>Comment on data quality (in range, reasonable variability, expected correspondance with other measurements, etc.), visual assessment, and any actions taken.</t>
  </si>
  <si>
    <t>Operational?  Comment on visual assessment, and any actions taken.  Data downloaded?</t>
  </si>
  <si>
    <t>Camera_Rad</t>
  </si>
  <si>
    <t>Camera_EFOY</t>
  </si>
  <si>
    <t>Comment on data quality (in range, reasonable variability, expected correspondance with other measurements, etc.), visual assessment from imagery if possible.</t>
  </si>
  <si>
    <t>Any pictures available?</t>
  </si>
  <si>
    <t>Comms System</t>
  </si>
  <si>
    <t>Quality</t>
  </si>
  <si>
    <t>Provide any information on the quality of connection, how this impacts data flow</t>
  </si>
  <si>
    <t>Communications Quality:</t>
  </si>
  <si>
    <t xml:space="preserve">Supplies </t>
  </si>
  <si>
    <t>Ongoing list of supplies needed in the field; carry this forward until supplies have been obtained</t>
  </si>
  <si>
    <t>CLASP</t>
  </si>
  <si>
    <t>SPCs (multiple)</t>
  </si>
  <si>
    <t>SPC Control box</t>
  </si>
  <si>
    <t>Any comments on Frey's power and control box.</t>
  </si>
  <si>
    <t>Remote Mounts</t>
  </si>
  <si>
    <t>Radio modem/antenna(s) - Crow's Nest</t>
  </si>
  <si>
    <t>Iridium Antenna - 
ARM Container</t>
  </si>
  <si>
    <t>Time-Lapse Camera -
Crow's Nest</t>
  </si>
  <si>
    <t>Operational Status</t>
  </si>
  <si>
    <t>[Good, Questionable, Unknown]</t>
  </si>
  <si>
    <t>Assessment of Exhaust</t>
  </si>
  <si>
    <t>Fuel Available</t>
  </si>
  <si>
    <t>Any notes about the buildup of ice that may be visible from the camera</t>
  </si>
  <si>
    <t>Current remaining fuel available</t>
  </si>
  <si>
    <t>Surface</t>
  </si>
  <si>
    <t>Conditions</t>
  </si>
  <si>
    <t>Structural</t>
  </si>
  <si>
    <t>Sky-Weather</t>
  </si>
  <si>
    <t>Any useful information on weather or sky conditions</t>
  </si>
  <si>
    <t xml:space="preserve">Any useful information on local surface conditions from camera </t>
  </si>
  <si>
    <t>Position/Orientation/Level</t>
  </si>
  <si>
    <t>Any useful information on position; i.e., rapid changes in GPS position, GPS orientation, or sonic-inclinometer level</t>
  </si>
  <si>
    <t>Any useful information on the structural integrity of the ASFS</t>
  </si>
  <si>
    <t>Comments</t>
  </si>
  <si>
    <t>Any other assessment of the power system, including quality of battery voltage/charge, operation of EFOY, etc.</t>
  </si>
  <si>
    <t>Precip VISSS - 
Met City (Maahn)</t>
  </si>
  <si>
    <t>If nothing to report use NR</t>
  </si>
  <si>
    <t>Power Distribution Unit - 
Met Hut (PFS)</t>
  </si>
  <si>
    <t>Met Towers at Met City (11m tower and 30m mast)</t>
  </si>
  <si>
    <t>Structural Assessment - 30m</t>
  </si>
  <si>
    <t>Power balance on two PDUs?</t>
  </si>
  <si>
    <t>Back-up generator test (/month)</t>
  </si>
  <si>
    <t>Operational status</t>
  </si>
  <si>
    <t>Any comments on the operations of the computer, data logger, power distribution, or other components. Temperature range and stability inside.</t>
  </si>
  <si>
    <t>Ice and Snow Management</t>
  </si>
  <si>
    <t>Anything required for physical maintenance of local area</t>
  </si>
  <si>
    <t>Boom Level / Stability</t>
  </si>
  <si>
    <t>Assess stability and level of booms</t>
  </si>
  <si>
    <t>Cabling</t>
  </si>
  <si>
    <t>Secure with no rubbing.</t>
  </si>
  <si>
    <t>[good or in need of maintenance].  Utility cables on poles or maintained routinely on surface, connections secure, strain relief intact, etc.</t>
  </si>
  <si>
    <t>WXT_30m</t>
  </si>
  <si>
    <t>[Radio, Iridium, or None] Indicate which forms of communication have been active</t>
  </si>
  <si>
    <t>[comments or NR] Status on power connection, power panel, heaters, lights, network connection</t>
  </si>
  <si>
    <t>[comments or NR] Any damage, ingress of water/snow, snow/water management, other structural concerns</t>
  </si>
  <si>
    <t>Physical system assessment.  Describe any actions taken such as cleaning or adjustments</t>
  </si>
  <si>
    <t>Any information about operation of the radio and/or Iridium modems. What is the quality of connection? Any actions that were taken to modify the quality</t>
  </si>
  <si>
    <t>KAZR</t>
  </si>
  <si>
    <t>MWACR</t>
  </si>
  <si>
    <t>Ka-SACR</t>
  </si>
  <si>
    <t>X-SACR</t>
  </si>
  <si>
    <t>MWR2C</t>
  </si>
  <si>
    <t>MWR3C</t>
  </si>
  <si>
    <t>HSRL</t>
  </si>
  <si>
    <t>MPL</t>
  </si>
  <si>
    <t>Ceilometer</t>
  </si>
  <si>
    <t>AERI</t>
  </si>
  <si>
    <t>BSRWP</t>
  </si>
  <si>
    <t>DL</t>
  </si>
  <si>
    <t>Clouds</t>
  </si>
  <si>
    <t>Winds</t>
  </si>
  <si>
    <t>Radiation</t>
  </si>
  <si>
    <t>Aerosol</t>
  </si>
  <si>
    <t>CPC</t>
  </si>
  <si>
    <t>CPCU</t>
  </si>
  <si>
    <t>SMPS</t>
  </si>
  <si>
    <t>HTDMA</t>
  </si>
  <si>
    <t>CCNC</t>
  </si>
  <si>
    <t>PSAP</t>
  </si>
  <si>
    <t>SP2</t>
  </si>
  <si>
    <t>Precipitation</t>
  </si>
  <si>
    <t>LDIS/PARS2 (ice)</t>
  </si>
  <si>
    <t>PWD (ice)</t>
  </si>
  <si>
    <t>ORG (ice)</t>
  </si>
  <si>
    <t>WBRG/Pluvio (ice)</t>
  </si>
  <si>
    <t>MFR (ice)</t>
  </si>
  <si>
    <t>SkyRad - PSP, PIR, SPN1 (ice)</t>
  </si>
  <si>
    <t>GndRad - PIR, PSP (ice)</t>
  </si>
  <si>
    <t>ACSM</t>
  </si>
  <si>
    <t>AOSMet</t>
  </si>
  <si>
    <t>CO / Purge</t>
  </si>
  <si>
    <t>O3</t>
  </si>
  <si>
    <t>Nephelometer</t>
  </si>
  <si>
    <t>UHSAS</t>
  </si>
  <si>
    <t>TSI</t>
  </si>
  <si>
    <t>LDIS/PARS2 (ship)</t>
  </si>
  <si>
    <t>PWD (ship)</t>
  </si>
  <si>
    <t>Siphon rain gauge (ship)</t>
  </si>
  <si>
    <t>CSPHOT</t>
  </si>
  <si>
    <t>FRSR</t>
  </si>
  <si>
    <t>ShipRad - PIR, PSP, SPN1</t>
  </si>
  <si>
    <t>INP filters</t>
  </si>
  <si>
    <t>Data Logger</t>
  </si>
  <si>
    <t>DAQ Computer:</t>
  </si>
  <si>
    <t>Workstation Computer:</t>
  </si>
  <si>
    <t>[Radio, Iridium, Cable, and/or None] Which comms systems are being used?</t>
  </si>
  <si>
    <t>Main scan time. Reasonable temperature range? Fans working?</t>
  </si>
  <si>
    <t>Data Files</t>
  </si>
  <si>
    <t>Clasp02m</t>
  </si>
  <si>
    <t>CR1000X</t>
  </si>
  <si>
    <t xml:space="preserve">daily file with size ~22500kB, </t>
  </si>
  <si>
    <t>Licor02m</t>
  </si>
  <si>
    <t>Metek02m</t>
  </si>
  <si>
    <t>hourly files, raw with size ~5280kB, stats with size 25kb</t>
  </si>
  <si>
    <t>hourly files, raw with size ~3700-4000kB, stats with size ~19kB</t>
  </si>
  <si>
    <t>hourly files with size 3,095kB</t>
  </si>
  <si>
    <t>Metek06m</t>
  </si>
  <si>
    <t>Metek10m</t>
  </si>
  <si>
    <t>Metek30m</t>
  </si>
  <si>
    <t>Ozone</t>
  </si>
  <si>
    <t>Picarro</t>
  </si>
  <si>
    <t>hourly files with size 3586kB</t>
  </si>
  <si>
    <t>????</t>
  </si>
  <si>
    <t>ASFS_40_fast</t>
  </si>
  <si>
    <t>ASFS_40_slow</t>
  </si>
  <si>
    <t>ASFS_40_met</t>
  </si>
  <si>
    <t>daily files of ~1120kB</t>
  </si>
  <si>
    <t>daily files of ~1740kB</t>
  </si>
  <si>
    <t>ASFS_40_Iridium_sumfile</t>
  </si>
  <si>
    <t>accumulating file with time stamp [include time stamp]</t>
  </si>
  <si>
    <t>ASFS_50_slow</t>
  </si>
  <si>
    <t>ASFS_50_met</t>
  </si>
  <si>
    <t>ASFS_50_fast</t>
  </si>
  <si>
    <t>ASFS_50_Iridium_sumfile</t>
  </si>
  <si>
    <t>ASFS_30_slow</t>
  </si>
  <si>
    <t>ASFS_30_met</t>
  </si>
  <si>
    <t>ASFS_30_fast</t>
  </si>
  <si>
    <t>ASFS_30_Iridium_sumfile</t>
  </si>
  <si>
    <t>Daily Cleaning</t>
  </si>
  <si>
    <t>Include the timing and any details related to cleaning</t>
  </si>
  <si>
    <t>daily files of &gt;100MB</t>
  </si>
  <si>
    <t>Sonic_10m</t>
  </si>
  <si>
    <t>HMT_10m</t>
  </si>
  <si>
    <t>Structural Assessment - 10m</t>
  </si>
  <si>
    <t>Camp Orientation:</t>
  </si>
  <si>
    <t>Any information about the general composition, orientation, and/or layout of camp that would impact measurements</t>
  </si>
  <si>
    <t>Extra Comments on Site Visit</t>
  </si>
  <si>
    <t>Matt Shupe, Dave Costa</t>
  </si>
  <si>
    <t>Ola Persson</t>
  </si>
  <si>
    <t>NR</t>
  </si>
  <si>
    <t>winds are picking up, but generally clear sky with some stars visible.</t>
  </si>
  <si>
    <t>No activity with the ice. Some blowing snow.</t>
  </si>
  <si>
    <t>Met City visit, 10:00 - 14:30 UTC.  Ship time changed by 1 hour last night, now we are UTC+3.</t>
  </si>
  <si>
    <t>No change</t>
  </si>
  <si>
    <t>good</t>
  </si>
  <si>
    <t>radio, iridium. Cable to met city is out. Wireless Lan to Met City functions.</t>
  </si>
  <si>
    <t>good for the systems that are connected.</t>
  </si>
  <si>
    <t>No significant changes</t>
  </si>
  <si>
    <t>None</t>
  </si>
  <si>
    <t>only wireless LAN for ship's network. Fiber LAN is not function, nor is our virtual LAN</t>
  </si>
  <si>
    <t>good. We strung out the sonic and met cables for the new "30m mast"</t>
  </si>
  <si>
    <t>even</t>
  </si>
  <si>
    <t>Started installing the mast in its new location and got 13 sections installed, with 4 more to go. This occurred between 12:00-14:00 UTC.</t>
  </si>
  <si>
    <t>solid</t>
  </si>
  <si>
    <t>Visit on site at 10:00-14:30. Assessed tower at about 10:30 and there was no need for any cleaning.  All instruments were in good shape.  Removed the "30m met" from the 2m height to then install it back on the mast.</t>
  </si>
  <si>
    <t>no icing.</t>
  </si>
  <si>
    <t>no icing. Moved from the 2m height  on the  met tower over to the new mast location an dinstalled on the mast.</t>
  </si>
  <si>
    <t>no icing. Still installedat the 2 m height on the tower for intercomparisions and evaluatinos.</t>
  </si>
  <si>
    <t>not operational</t>
  </si>
  <si>
    <t>Everything good.</t>
  </si>
  <si>
    <t>Started downloading data for transport home. Projection is more than 12 hours to transfer.</t>
  </si>
  <si>
    <t>operational.  Brooks onsite</t>
  </si>
  <si>
    <t>Operational. Brooks onsite</t>
  </si>
  <si>
    <t>operatoinal. Brooks onsite</t>
  </si>
  <si>
    <t>operational. Brooks onsite</t>
  </si>
  <si>
    <t>Pulled data today and uploaded to MCS</t>
  </si>
  <si>
    <t xml:space="preserve"> </t>
  </si>
  <si>
    <t>Upper Ocean Suite - 
Met City (Stanton)</t>
  </si>
  <si>
    <t>stopped imager program. Set tilt to +22 deg &amp; yaw to +-40 deg; did not get signal in lower left box.</t>
  </si>
  <si>
    <t>no icing. 1056 - cleaned</t>
  </si>
  <si>
    <t>iridium</t>
  </si>
  <si>
    <t>mainscan=120, Ptemp=-5 to 0 C</t>
  </si>
  <si>
    <t>NA</t>
  </si>
  <si>
    <t>no significant change</t>
  </si>
  <si>
    <t>nearly 2C inversion over lowest 2m for much of the day.</t>
  </si>
  <si>
    <t>variable cloudiness over the day, moving towards to clear sky.  Fan good</t>
  </si>
  <si>
    <t>fan and heat good</t>
  </si>
  <si>
    <t>Little variability all day as the Tsurf didn't change much.  Fan good.</t>
  </si>
  <si>
    <t>data look reasonable</t>
  </si>
  <si>
    <t>a few missed data points in the iridium data. Decreasing wins over the day.</t>
  </si>
  <si>
    <t>only a little EFOY data, but shows reasonable voltages.  Ptemp cycle suggests EFOy is fine.</t>
  </si>
  <si>
    <t>no radio</t>
  </si>
  <si>
    <t>mainscan=3600-4000, Ptemp=-12 to -1 C.  Why so cold?</t>
  </si>
  <si>
    <t>radio</t>
  </si>
  <si>
    <t>Nearly 2 C inversion from surface to 2m for most of the day.</t>
  </si>
  <si>
    <t>reasonable measurements</t>
  </si>
  <si>
    <t>good measurements showing fairly steady winds over the day.</t>
  </si>
  <si>
    <t>two plates continue to track each other well with a steady offset of about 8 W/m2.</t>
  </si>
  <si>
    <t>partially cloudy moving towards clear sky.  Fan good.</t>
  </si>
  <si>
    <t>only slightly decreasing over the day as Tsurf doesn't change much.  Fan good</t>
  </si>
  <si>
    <t>no data during the day.  Ptemp shows strange variability and the internal temperature got cold during the day.  But towards the end of the day there was the expected  Ptemp short-term variability and the temperature warmed up to good values.  Suggestion is that things are ok</t>
  </si>
  <si>
    <t>no iridium</t>
  </si>
  <si>
    <t>mainscan=~3000 with a new periodic pattern.  Ptemp=-5 to 5C</t>
  </si>
  <si>
    <t>no signficiant change</t>
  </si>
  <si>
    <t>2.5C inversion from surface to 2m for most of day</t>
  </si>
  <si>
    <t>reasonable observations</t>
  </si>
  <si>
    <t>reasonable observations.  Variable and weakening winds over the day</t>
  </si>
  <si>
    <t>both plates very similar in magnitude.</t>
  </si>
  <si>
    <t>variable cloudiness early then clear sky.  Fan good.</t>
  </si>
  <si>
    <t>slight decrease during the day. Fan good.</t>
  </si>
  <si>
    <t>fan and heat good, although fantach continues to be erratic, now varying rapidly (point-to-point sometimes) from 118 to 155.</t>
  </si>
  <si>
    <t>good data coming in, showing typical cycle with the EFOY off for 2.5 hours. Peak voltage of 26.2V, which has not gained ground on yesterday.</t>
  </si>
  <si>
    <t>NPS Imager &amp; Spar</t>
  </si>
  <si>
    <t>1028 UTC set tilt to 22 deg, yaw to +/- 160 deg as requested by Tim, but this did not work. 1040 UTC accidetaly stopped fast_spar - restarted again. Iceimage_1 - currentPitch starts at 4779, goes to 4750</t>
  </si>
  <si>
    <t>no icing. Moved from about 3.78m height near the met tower over to the new mast location and installed on top of the mast.  1208 UTC - started raising mast. Stopped at ~18.4 m.  Will continue tomorrow. 91 cm from sonic center to peg on top of mast tube. T/RH sensor same height as peg (17.4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</si>
</sst>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/>
    <xf numFmtId="0" fontId="3" fillId="3" borderId="0" xfId="0" applyFont="1" applyFill="1" applyAlignment="1">
      <alignment wrapText="1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0" borderId="0" xfId="0" applyAlignment="1"/>
    <xf numFmtId="0" fontId="3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3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B26" sqref="B26"/>
    </sheetView>
  </sheetViews>
  <sheetFormatPr defaultColWidth="8.85546875" defaultRowHeight="15" x14ac:dyDescent="0.25"/>
  <cols>
    <col min="1" max="1" width="24.42578125" style="1" customWidth="1"/>
    <col min="2" max="2" width="47.85546875" style="2" customWidth="1"/>
    <col min="3" max="3" width="4.42578125" style="2" customWidth="1"/>
    <col min="4" max="4" width="4" style="2" customWidth="1"/>
    <col min="5" max="5" width="45.42578125" style="4" customWidth="1"/>
    <col min="6" max="16384" width="8.85546875" style="2"/>
  </cols>
  <sheetData>
    <row r="1" spans="1:5" s="9" customFormat="1" x14ac:dyDescent="0.25">
      <c r="A1" s="9" t="s">
        <v>0</v>
      </c>
      <c r="E1" s="10"/>
    </row>
    <row r="2" spans="1:5" s="21" customFormat="1" x14ac:dyDescent="0.25">
      <c r="A2" s="21" t="s">
        <v>111</v>
      </c>
      <c r="E2" s="22"/>
    </row>
    <row r="3" spans="1:5" s="14" customFormat="1" x14ac:dyDescent="0.25">
      <c r="E3" s="15"/>
    </row>
    <row r="4" spans="1:5" s="1" customFormat="1" x14ac:dyDescent="0.25">
      <c r="E4" s="4" t="s">
        <v>22</v>
      </c>
    </row>
    <row r="5" spans="1:5" s="5" customFormat="1" x14ac:dyDescent="0.25">
      <c r="A5" s="5" t="s">
        <v>1</v>
      </c>
    </row>
    <row r="6" spans="1:5" x14ac:dyDescent="0.25">
      <c r="A6" s="1" t="s">
        <v>2</v>
      </c>
      <c r="B6" s="2">
        <v>20191208</v>
      </c>
      <c r="E6" s="4" t="s">
        <v>3</v>
      </c>
    </row>
    <row r="7" spans="1:5" x14ac:dyDescent="0.25">
      <c r="A7" s="1" t="s">
        <v>4</v>
      </c>
      <c r="B7" s="2" t="s">
        <v>222</v>
      </c>
      <c r="E7" s="4" t="s">
        <v>6</v>
      </c>
    </row>
    <row r="8" spans="1:5" x14ac:dyDescent="0.25">
      <c r="A8" s="1" t="s">
        <v>5</v>
      </c>
      <c r="B8" s="2" t="s">
        <v>223</v>
      </c>
      <c r="E8" s="4" t="s">
        <v>6</v>
      </c>
    </row>
    <row r="9" spans="1:5" ht="30" x14ac:dyDescent="0.25">
      <c r="A9" s="1" t="s">
        <v>18</v>
      </c>
      <c r="B9" s="2" t="s">
        <v>224</v>
      </c>
      <c r="E9" s="4" t="s">
        <v>23</v>
      </c>
    </row>
    <row r="10" spans="1:5" ht="30" x14ac:dyDescent="0.25">
      <c r="A10" s="1" t="s">
        <v>19</v>
      </c>
      <c r="B10" s="2" t="s">
        <v>225</v>
      </c>
      <c r="E10" s="4" t="s">
        <v>24</v>
      </c>
    </row>
    <row r="11" spans="1:5" ht="30" x14ac:dyDescent="0.25">
      <c r="A11" s="1" t="s">
        <v>20</v>
      </c>
      <c r="B11" s="2" t="s">
        <v>226</v>
      </c>
      <c r="E11" s="4" t="s">
        <v>25</v>
      </c>
    </row>
    <row r="12" spans="1:5" ht="45" x14ac:dyDescent="0.25">
      <c r="A12" s="1" t="s">
        <v>21</v>
      </c>
      <c r="B12" s="2" t="s">
        <v>227</v>
      </c>
      <c r="E12" s="4" t="s">
        <v>26</v>
      </c>
    </row>
    <row r="13" spans="1:5" ht="45" x14ac:dyDescent="0.25">
      <c r="A13" s="1" t="s">
        <v>219</v>
      </c>
      <c r="B13" s="2" t="s">
        <v>228</v>
      </c>
      <c r="E13" s="4" t="s">
        <v>220</v>
      </c>
    </row>
    <row r="15" spans="1:5" s="5" customFormat="1" x14ac:dyDescent="0.25">
      <c r="A15" s="5" t="s">
        <v>7</v>
      </c>
    </row>
    <row r="16" spans="1:5" ht="30" x14ac:dyDescent="0.25">
      <c r="A16" s="1" t="s">
        <v>27</v>
      </c>
      <c r="B16" s="2" t="s">
        <v>229</v>
      </c>
      <c r="E16" s="4" t="s">
        <v>128</v>
      </c>
    </row>
    <row r="17" spans="1:5" ht="45" x14ac:dyDescent="0.25">
      <c r="A17" s="1" t="s">
        <v>28</v>
      </c>
      <c r="B17" s="2" t="s">
        <v>229</v>
      </c>
      <c r="E17" s="4" t="s">
        <v>129</v>
      </c>
    </row>
    <row r="18" spans="1:5" x14ac:dyDescent="0.25">
      <c r="A18" s="1" t="s">
        <v>178</v>
      </c>
      <c r="B18" s="2" t="s">
        <v>229</v>
      </c>
    </row>
    <row r="19" spans="1:5" x14ac:dyDescent="0.25">
      <c r="A19" s="1" t="s">
        <v>179</v>
      </c>
      <c r="B19" s="2" t="s">
        <v>229</v>
      </c>
    </row>
    <row r="20" spans="1:5" ht="30" x14ac:dyDescent="0.25">
      <c r="A20" s="1" t="s">
        <v>37</v>
      </c>
      <c r="B20" s="2" t="s">
        <v>230</v>
      </c>
      <c r="E20" s="4" t="s">
        <v>180</v>
      </c>
    </row>
    <row r="21" spans="1:5" ht="60" x14ac:dyDescent="0.25">
      <c r="A21" s="1" t="s">
        <v>82</v>
      </c>
      <c r="B21" s="2" t="s">
        <v>231</v>
      </c>
      <c r="E21" s="4" t="s">
        <v>131</v>
      </c>
    </row>
    <row r="23" spans="1:5" s="17" customFormat="1" x14ac:dyDescent="0.25">
      <c r="A23" s="18" t="s">
        <v>89</v>
      </c>
    </row>
    <row r="24" spans="1:5" ht="30" x14ac:dyDescent="0.25">
      <c r="A24" s="1" t="s">
        <v>91</v>
      </c>
      <c r="B24" s="2" t="s">
        <v>224</v>
      </c>
      <c r="E24" s="4" t="s">
        <v>130</v>
      </c>
    </row>
    <row r="25" spans="1:5" ht="30" x14ac:dyDescent="0.25">
      <c r="A25" s="1" t="s">
        <v>90</v>
      </c>
      <c r="B25" s="2" t="s">
        <v>224</v>
      </c>
      <c r="E25" s="4" t="s">
        <v>130</v>
      </c>
    </row>
    <row r="26" spans="1:5" ht="30" x14ac:dyDescent="0.25">
      <c r="A26" s="1" t="s">
        <v>92</v>
      </c>
      <c r="B26" s="2" t="s">
        <v>224</v>
      </c>
      <c r="E26" s="4" t="s">
        <v>74</v>
      </c>
    </row>
    <row r="29" spans="1:5" s="16" customFormat="1" x14ac:dyDescent="0.25">
      <c r="A29" s="18" t="s">
        <v>61</v>
      </c>
      <c r="E29" s="17"/>
    </row>
    <row r="30" spans="1:5" ht="30" x14ac:dyDescent="0.25">
      <c r="E30" s="4" t="s">
        <v>62</v>
      </c>
    </row>
    <row r="33" spans="1:5" s="17" customFormat="1" x14ac:dyDescent="0.25">
      <c r="A33" s="18" t="s">
        <v>83</v>
      </c>
    </row>
    <row r="34" spans="1:5" ht="30" x14ac:dyDescent="0.25">
      <c r="E34" s="4" t="s">
        <v>84</v>
      </c>
    </row>
    <row r="42" spans="1:5" s="3" customFormat="1" x14ac:dyDescent="0.25">
      <c r="E42" s="6"/>
    </row>
    <row r="43" spans="1:5" s="3" customFormat="1" x14ac:dyDescent="0.25">
      <c r="E43" s="6"/>
    </row>
    <row r="44" spans="1:5" s="3" customFormat="1" x14ac:dyDescent="0.25">
      <c r="E4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3" zoomScale="90" workbookViewId="0">
      <selection activeCell="B41" sqref="B41"/>
    </sheetView>
  </sheetViews>
  <sheetFormatPr defaultColWidth="8.85546875" defaultRowHeight="15" x14ac:dyDescent="0.25"/>
  <cols>
    <col min="1" max="1" width="34.5703125" style="1" customWidth="1"/>
    <col min="2" max="2" width="51.85546875" style="2" customWidth="1"/>
    <col min="3" max="3" width="4.140625" style="2" customWidth="1"/>
    <col min="4" max="4" width="3.42578125" style="2" customWidth="1"/>
    <col min="5" max="5" width="48.7109375" style="4" customWidth="1"/>
    <col min="6" max="16384" width="8.85546875" style="2"/>
  </cols>
  <sheetData>
    <row r="1" spans="1:5" s="9" customFormat="1" x14ac:dyDescent="0.25">
      <c r="A1" s="9" t="s">
        <v>113</v>
      </c>
      <c r="E1" s="10"/>
    </row>
    <row r="3" spans="1:5" x14ac:dyDescent="0.25">
      <c r="E3" s="4" t="s">
        <v>22</v>
      </c>
    </row>
    <row r="4" spans="1:5" s="5" customFormat="1" ht="16.149999999999999" customHeight="1" x14ac:dyDescent="0.25">
      <c r="A4" s="5" t="s">
        <v>15</v>
      </c>
    </row>
    <row r="5" spans="1:5" ht="30" x14ac:dyDescent="0.25">
      <c r="A5" s="1" t="s">
        <v>48</v>
      </c>
      <c r="B5" s="2" t="s">
        <v>232</v>
      </c>
      <c r="E5" s="4" t="s">
        <v>49</v>
      </c>
    </row>
    <row r="6" spans="1:5" ht="30" x14ac:dyDescent="0.25">
      <c r="A6" s="1" t="s">
        <v>119</v>
      </c>
      <c r="B6" s="2" t="s">
        <v>233</v>
      </c>
      <c r="E6" s="4" t="s">
        <v>120</v>
      </c>
    </row>
    <row r="8" spans="1:5" s="5" customFormat="1" ht="15.4" customHeight="1" x14ac:dyDescent="0.25">
      <c r="A8" s="5" t="s">
        <v>16</v>
      </c>
    </row>
    <row r="9" spans="1:5" x14ac:dyDescent="0.25">
      <c r="A9" s="1" t="s">
        <v>63</v>
      </c>
      <c r="B9" s="2" t="s">
        <v>229</v>
      </c>
      <c r="E9" s="4" t="s">
        <v>41</v>
      </c>
    </row>
    <row r="10" spans="1:5" ht="30" x14ac:dyDescent="0.25">
      <c r="A10" s="1" t="s">
        <v>40</v>
      </c>
      <c r="B10" s="2" t="s">
        <v>234</v>
      </c>
      <c r="E10" s="4" t="s">
        <v>41</v>
      </c>
    </row>
    <row r="11" spans="1:5" ht="45" x14ac:dyDescent="0.25">
      <c r="A11" s="1" t="s">
        <v>50</v>
      </c>
      <c r="B11" s="2" t="s">
        <v>235</v>
      </c>
      <c r="E11" s="4" t="s">
        <v>125</v>
      </c>
    </row>
    <row r="12" spans="1:5" ht="45" x14ac:dyDescent="0.25">
      <c r="A12" s="1" t="s">
        <v>58</v>
      </c>
      <c r="B12" s="2" t="s">
        <v>224</v>
      </c>
      <c r="E12" s="4" t="s">
        <v>118</v>
      </c>
    </row>
    <row r="13" spans="1:5" x14ac:dyDescent="0.25">
      <c r="A13" s="1" t="s">
        <v>87</v>
      </c>
      <c r="B13" s="2" t="s">
        <v>224</v>
      </c>
      <c r="E13" s="4" t="s">
        <v>88</v>
      </c>
    </row>
    <row r="15" spans="1:5" s="5" customFormat="1" ht="15" customHeight="1" x14ac:dyDescent="0.25">
      <c r="A15" s="5" t="s">
        <v>218</v>
      </c>
    </row>
    <row r="16" spans="1:5" x14ac:dyDescent="0.25">
      <c r="A16" s="1" t="s">
        <v>38</v>
      </c>
      <c r="B16" s="2" t="s">
        <v>229</v>
      </c>
      <c r="E16" s="4" t="s">
        <v>39</v>
      </c>
    </row>
    <row r="17" spans="1:5" x14ac:dyDescent="0.25">
      <c r="A17" s="1" t="s">
        <v>42</v>
      </c>
      <c r="B17" s="2" t="s">
        <v>229</v>
      </c>
      <c r="E17" s="4" t="s">
        <v>47</v>
      </c>
    </row>
    <row r="18" spans="1:5" x14ac:dyDescent="0.25">
      <c r="A18" s="1" t="s">
        <v>59</v>
      </c>
      <c r="B18" s="2" t="s">
        <v>236</v>
      </c>
      <c r="E18" s="4" t="s">
        <v>60</v>
      </c>
    </row>
    <row r="19" spans="1:5" ht="30" x14ac:dyDescent="0.25">
      <c r="A19" s="1" t="s">
        <v>43</v>
      </c>
      <c r="B19" s="2" t="s">
        <v>229</v>
      </c>
      <c r="E19" s="4" t="s">
        <v>46</v>
      </c>
    </row>
    <row r="20" spans="1:5" ht="45" x14ac:dyDescent="0.25">
      <c r="A20" s="1" t="s">
        <v>44</v>
      </c>
      <c r="B20" s="2" t="s">
        <v>224</v>
      </c>
      <c r="E20" s="4" t="s">
        <v>45</v>
      </c>
    </row>
    <row r="21" spans="1:5" x14ac:dyDescent="0.25">
      <c r="A21" s="1" t="s">
        <v>121</v>
      </c>
      <c r="B21" s="2" t="s">
        <v>224</v>
      </c>
      <c r="E21" s="4" t="s">
        <v>122</v>
      </c>
    </row>
    <row r="22" spans="1:5" x14ac:dyDescent="0.25">
      <c r="A22" s="1" t="s">
        <v>123</v>
      </c>
      <c r="B22" s="2" t="s">
        <v>224</v>
      </c>
      <c r="E22" s="4" t="s">
        <v>124</v>
      </c>
    </row>
    <row r="24" spans="1:5" s="5" customFormat="1" ht="15" customHeight="1" x14ac:dyDescent="0.25">
      <c r="A24" s="5" t="s">
        <v>114</v>
      </c>
    </row>
    <row r="25" spans="1:5" ht="45" x14ac:dyDescent="0.25">
      <c r="A25" s="1" t="s">
        <v>38</v>
      </c>
      <c r="B25" s="2" t="s">
        <v>237</v>
      </c>
      <c r="E25" s="4" t="s">
        <v>39</v>
      </c>
    </row>
    <row r="26" spans="1:5" x14ac:dyDescent="0.25">
      <c r="A26" s="1" t="s">
        <v>42</v>
      </c>
      <c r="B26" s="2" t="s">
        <v>238</v>
      </c>
      <c r="E26" s="4" t="s">
        <v>47</v>
      </c>
    </row>
    <row r="27" spans="1:5" x14ac:dyDescent="0.25">
      <c r="A27" s="1" t="s">
        <v>59</v>
      </c>
      <c r="B27" s="2" t="s">
        <v>236</v>
      </c>
      <c r="E27" s="4" t="s">
        <v>60</v>
      </c>
    </row>
    <row r="28" spans="1:5" ht="30" x14ac:dyDescent="0.25">
      <c r="A28" s="1" t="s">
        <v>43</v>
      </c>
      <c r="B28" s="2" t="s">
        <v>229</v>
      </c>
      <c r="E28" s="4" t="s">
        <v>46</v>
      </c>
    </row>
    <row r="29" spans="1:5" ht="45" x14ac:dyDescent="0.25">
      <c r="A29" s="1" t="s">
        <v>44</v>
      </c>
      <c r="B29" s="2" t="s">
        <v>224</v>
      </c>
      <c r="E29" s="4" t="s">
        <v>45</v>
      </c>
    </row>
    <row r="30" spans="1:5" x14ac:dyDescent="0.25">
      <c r="A30" s="1" t="s">
        <v>123</v>
      </c>
      <c r="B30" s="2" t="s">
        <v>229</v>
      </c>
      <c r="E30" s="4" t="s">
        <v>124</v>
      </c>
    </row>
    <row r="32" spans="1:5" s="5" customFormat="1" ht="31.15" customHeight="1" x14ac:dyDescent="0.25">
      <c r="A32" s="5" t="s">
        <v>17</v>
      </c>
    </row>
    <row r="33" spans="1:6" s="3" customFormat="1" ht="31.15" customHeight="1" x14ac:dyDescent="0.25">
      <c r="A33" s="3" t="s">
        <v>213</v>
      </c>
      <c r="B33" s="24" t="s">
        <v>239</v>
      </c>
      <c r="C33" s="24"/>
      <c r="D33" s="24"/>
      <c r="E33" s="19" t="s">
        <v>214</v>
      </c>
    </row>
    <row r="34" spans="1:6" ht="60" x14ac:dyDescent="0.25">
      <c r="A34" s="1" t="s">
        <v>51</v>
      </c>
      <c r="B34" s="2" t="s">
        <v>240</v>
      </c>
      <c r="E34" s="4" t="s">
        <v>73</v>
      </c>
    </row>
    <row r="35" spans="1:6" ht="30" x14ac:dyDescent="0.25">
      <c r="A35" s="1" t="s">
        <v>52</v>
      </c>
      <c r="B35" s="2" t="s">
        <v>242</v>
      </c>
      <c r="E35" s="4" t="s">
        <v>64</v>
      </c>
      <c r="F35" s="2">
        <f>13*1.22+0.91+1.5</f>
        <v>18.27</v>
      </c>
    </row>
    <row r="36" spans="1:6" x14ac:dyDescent="0.25">
      <c r="A36" s="1" t="s">
        <v>217</v>
      </c>
      <c r="B36" s="2" t="s">
        <v>240</v>
      </c>
      <c r="E36" s="4" t="s">
        <v>64</v>
      </c>
    </row>
    <row r="37" spans="1:6" ht="45" x14ac:dyDescent="0.25">
      <c r="A37" s="1" t="s">
        <v>126</v>
      </c>
      <c r="B37" s="2" t="s">
        <v>241</v>
      </c>
      <c r="E37" s="4" t="s">
        <v>64</v>
      </c>
    </row>
    <row r="38" spans="1:6" x14ac:dyDescent="0.25">
      <c r="A38" s="1" t="s">
        <v>53</v>
      </c>
      <c r="B38" s="2" t="s">
        <v>240</v>
      </c>
      <c r="E38" s="4" t="s">
        <v>64</v>
      </c>
    </row>
    <row r="39" spans="1:6" x14ac:dyDescent="0.25">
      <c r="A39" s="1" t="s">
        <v>54</v>
      </c>
      <c r="B39" s="2" t="s">
        <v>240</v>
      </c>
      <c r="E39" s="4" t="s">
        <v>64</v>
      </c>
    </row>
    <row r="40" spans="1:6" x14ac:dyDescent="0.25">
      <c r="A40" s="1" t="s">
        <v>216</v>
      </c>
      <c r="B40" s="2" t="s">
        <v>240</v>
      </c>
      <c r="E40" s="4" t="s">
        <v>64</v>
      </c>
    </row>
    <row r="41" spans="1:6" ht="90" x14ac:dyDescent="0.25">
      <c r="A41" s="1" t="s">
        <v>55</v>
      </c>
      <c r="B41" s="2" t="s">
        <v>289</v>
      </c>
      <c r="E41" s="4" t="s">
        <v>64</v>
      </c>
    </row>
    <row r="42" spans="1:6" x14ac:dyDescent="0.25">
      <c r="A42" s="1" t="s">
        <v>71</v>
      </c>
      <c r="B42" s="2" t="s">
        <v>254</v>
      </c>
      <c r="E42" s="4" t="s">
        <v>64</v>
      </c>
    </row>
    <row r="43" spans="1:6" x14ac:dyDescent="0.25">
      <c r="A43" s="1" t="s">
        <v>56</v>
      </c>
      <c r="B43" s="2" t="s">
        <v>240</v>
      </c>
      <c r="E43" s="4" t="s">
        <v>64</v>
      </c>
    </row>
    <row r="44" spans="1:6" x14ac:dyDescent="0.25">
      <c r="A44" s="1" t="s">
        <v>57</v>
      </c>
      <c r="B44" s="2" t="s">
        <v>240</v>
      </c>
      <c r="E44" s="4" t="s">
        <v>64</v>
      </c>
    </row>
    <row r="45" spans="1:6" x14ac:dyDescent="0.25">
      <c r="A45" s="1" t="s">
        <v>72</v>
      </c>
      <c r="B45" s="2" t="s">
        <v>224</v>
      </c>
      <c r="E45" s="4" t="s">
        <v>64</v>
      </c>
    </row>
    <row r="46" spans="1:6" x14ac:dyDescent="0.25">
      <c r="A46" s="1" t="s">
        <v>85</v>
      </c>
      <c r="B46" s="2" t="s">
        <v>240</v>
      </c>
      <c r="E46" s="4" t="s">
        <v>64</v>
      </c>
    </row>
    <row r="47" spans="1:6" x14ac:dyDescent="0.25">
      <c r="A47" s="1" t="s">
        <v>86</v>
      </c>
      <c r="B47" s="2" t="s">
        <v>240</v>
      </c>
      <c r="E47" s="4" t="s">
        <v>64</v>
      </c>
    </row>
    <row r="48" spans="1:6" ht="60" x14ac:dyDescent="0.25">
      <c r="A48" s="1" t="s">
        <v>287</v>
      </c>
      <c r="B48" s="2" t="s">
        <v>288</v>
      </c>
    </row>
    <row r="49" spans="1:5" s="8" customFormat="1" x14ac:dyDescent="0.25">
      <c r="A49" s="5" t="s">
        <v>182</v>
      </c>
    </row>
    <row r="50" spans="1:5" x14ac:dyDescent="0.25">
      <c r="A50" s="1" t="s">
        <v>183</v>
      </c>
      <c r="E50" s="4" t="s">
        <v>190</v>
      </c>
    </row>
    <row r="51" spans="1:5" x14ac:dyDescent="0.25">
      <c r="A51" s="1" t="s">
        <v>184</v>
      </c>
      <c r="E51" s="4" t="s">
        <v>185</v>
      </c>
    </row>
    <row r="52" spans="1:5" ht="30" x14ac:dyDescent="0.25">
      <c r="A52" s="1" t="s">
        <v>186</v>
      </c>
      <c r="E52" s="4" t="s">
        <v>189</v>
      </c>
    </row>
    <row r="53" spans="1:5" ht="30" x14ac:dyDescent="0.25">
      <c r="A53" s="1" t="s">
        <v>187</v>
      </c>
      <c r="E53" s="4" t="s">
        <v>188</v>
      </c>
    </row>
    <row r="54" spans="1:5" ht="30" x14ac:dyDescent="0.25">
      <c r="A54" s="1" t="s">
        <v>191</v>
      </c>
      <c r="E54" s="4" t="s">
        <v>188</v>
      </c>
    </row>
    <row r="55" spans="1:5" ht="30" x14ac:dyDescent="0.25">
      <c r="A55" s="1" t="s">
        <v>192</v>
      </c>
      <c r="E55" s="4" t="s">
        <v>188</v>
      </c>
    </row>
    <row r="56" spans="1:5" ht="30" x14ac:dyDescent="0.25">
      <c r="A56" s="1" t="s">
        <v>193</v>
      </c>
      <c r="E56" s="4" t="s">
        <v>188</v>
      </c>
    </row>
    <row r="57" spans="1:5" x14ac:dyDescent="0.25">
      <c r="A57" s="1" t="s">
        <v>194</v>
      </c>
      <c r="E57" s="4" t="s">
        <v>197</v>
      </c>
    </row>
    <row r="58" spans="1:5" x14ac:dyDescent="0.25">
      <c r="A58" s="1" t="s">
        <v>195</v>
      </c>
      <c r="E58" s="4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B39" sqref="B39"/>
    </sheetView>
  </sheetViews>
  <sheetFormatPr defaultColWidth="8.85546875" defaultRowHeight="15" x14ac:dyDescent="0.25"/>
  <cols>
    <col min="1" max="1" width="29.7109375" style="1" customWidth="1"/>
    <col min="2" max="2" width="44.42578125" style="2" customWidth="1"/>
    <col min="3" max="3" width="3.140625" style="2" customWidth="1"/>
    <col min="4" max="4" width="3.42578125" style="2" customWidth="1"/>
    <col min="5" max="5" width="49.42578125" style="4" customWidth="1"/>
    <col min="6" max="16384" width="8.85546875" style="2"/>
  </cols>
  <sheetData>
    <row r="1" spans="1:5" s="9" customFormat="1" x14ac:dyDescent="0.25">
      <c r="A1" s="9" t="s">
        <v>11</v>
      </c>
      <c r="E1" s="11"/>
    </row>
    <row r="2" spans="1:5" s="12" customFormat="1" x14ac:dyDescent="0.25">
      <c r="A2" s="7" t="s">
        <v>12</v>
      </c>
      <c r="E2" s="13"/>
    </row>
    <row r="3" spans="1:5" x14ac:dyDescent="0.25">
      <c r="E3" s="4" t="s">
        <v>22</v>
      </c>
    </row>
    <row r="4" spans="1:5" s="5" customFormat="1" ht="30" x14ac:dyDescent="0.25">
      <c r="A4" s="5" t="s">
        <v>13</v>
      </c>
      <c r="E4" s="8"/>
    </row>
    <row r="5" spans="1:5" ht="30" x14ac:dyDescent="0.25">
      <c r="A5" s="1" t="s">
        <v>79</v>
      </c>
      <c r="B5" s="2" t="s">
        <v>268</v>
      </c>
      <c r="E5" s="4" t="s">
        <v>127</v>
      </c>
    </row>
    <row r="6" spans="1:5" ht="30" x14ac:dyDescent="0.25">
      <c r="A6" s="1" t="s">
        <v>80</v>
      </c>
      <c r="B6" s="2" t="s">
        <v>229</v>
      </c>
      <c r="E6" s="4" t="s">
        <v>81</v>
      </c>
    </row>
    <row r="8" spans="1:5" s="5" customFormat="1" x14ac:dyDescent="0.25">
      <c r="A8" s="5" t="s">
        <v>14</v>
      </c>
      <c r="E8" s="8"/>
    </row>
    <row r="9" spans="1:5" x14ac:dyDescent="0.25">
      <c r="A9" s="1" t="s">
        <v>93</v>
      </c>
      <c r="B9" s="2" t="s">
        <v>229</v>
      </c>
      <c r="E9" s="4" t="s">
        <v>94</v>
      </c>
    </row>
    <row r="10" spans="1:5" ht="30" x14ac:dyDescent="0.25">
      <c r="A10" s="1" t="s">
        <v>95</v>
      </c>
      <c r="B10" s="2" t="s">
        <v>224</v>
      </c>
      <c r="E10" s="4" t="s">
        <v>97</v>
      </c>
    </row>
    <row r="11" spans="1:5" x14ac:dyDescent="0.25">
      <c r="A11" s="1" t="s">
        <v>96</v>
      </c>
      <c r="B11" s="2" t="s">
        <v>224</v>
      </c>
      <c r="E11" s="4" t="s">
        <v>98</v>
      </c>
    </row>
    <row r="12" spans="1:5" ht="90" x14ac:dyDescent="0.25">
      <c r="A12" s="1" t="s">
        <v>108</v>
      </c>
      <c r="B12" s="2" t="s">
        <v>275</v>
      </c>
      <c r="E12" s="4" t="s">
        <v>109</v>
      </c>
    </row>
    <row r="14" spans="1:5" s="5" customFormat="1" x14ac:dyDescent="0.25">
      <c r="A14" s="5" t="s">
        <v>100</v>
      </c>
      <c r="E14" s="8"/>
    </row>
    <row r="15" spans="1:5" s="6" customFormat="1" ht="30" x14ac:dyDescent="0.25">
      <c r="A15" s="6" t="s">
        <v>101</v>
      </c>
      <c r="B15" s="24" t="s">
        <v>224</v>
      </c>
      <c r="E15" s="19" t="s">
        <v>107</v>
      </c>
    </row>
    <row r="16" spans="1:5" s="6" customFormat="1" ht="45" x14ac:dyDescent="0.25">
      <c r="A16" s="6" t="s">
        <v>105</v>
      </c>
      <c r="B16" s="24" t="s">
        <v>258</v>
      </c>
      <c r="E16" s="19" t="s">
        <v>106</v>
      </c>
    </row>
    <row r="17" spans="1:5" ht="30" x14ac:dyDescent="0.25">
      <c r="A17" s="1" t="s">
        <v>99</v>
      </c>
      <c r="B17" s="26" t="s">
        <v>224</v>
      </c>
      <c r="E17" s="4" t="s">
        <v>104</v>
      </c>
    </row>
    <row r="18" spans="1:5" x14ac:dyDescent="0.25">
      <c r="A18" s="1" t="s">
        <v>102</v>
      </c>
      <c r="B18" s="26" t="s">
        <v>224</v>
      </c>
      <c r="E18" s="4" t="s">
        <v>103</v>
      </c>
    </row>
    <row r="20" spans="1:5" s="5" customFormat="1" ht="30" x14ac:dyDescent="0.25">
      <c r="A20" s="5" t="s">
        <v>17</v>
      </c>
      <c r="E20" s="8"/>
    </row>
    <row r="21" spans="1:5" ht="60" x14ac:dyDescent="0.25">
      <c r="A21" s="1" t="s">
        <v>65</v>
      </c>
      <c r="B21" s="2" t="s">
        <v>273</v>
      </c>
      <c r="E21" s="4" t="s">
        <v>77</v>
      </c>
    </row>
    <row r="22" spans="1:5" ht="30" x14ac:dyDescent="0.25">
      <c r="A22" s="1" t="s">
        <v>66</v>
      </c>
      <c r="B22" s="2" t="s">
        <v>274</v>
      </c>
      <c r="E22" s="4" t="s">
        <v>64</v>
      </c>
    </row>
    <row r="23" spans="1:5" x14ac:dyDescent="0.25">
      <c r="A23" s="1" t="s">
        <v>67</v>
      </c>
      <c r="B23" s="2" t="s">
        <v>261</v>
      </c>
      <c r="E23" s="4" t="s">
        <v>64</v>
      </c>
    </row>
    <row r="24" spans="1:5" x14ac:dyDescent="0.25">
      <c r="A24" s="1" t="s">
        <v>68</v>
      </c>
      <c r="B24" s="2" t="s">
        <v>261</v>
      </c>
      <c r="E24" s="4" t="s">
        <v>64</v>
      </c>
    </row>
    <row r="25" spans="1:5" ht="30" x14ac:dyDescent="0.25">
      <c r="A25" s="1" t="s">
        <v>57</v>
      </c>
      <c r="B25" s="2" t="s">
        <v>269</v>
      </c>
      <c r="E25" s="4" t="s">
        <v>64</v>
      </c>
    </row>
    <row r="26" spans="1:5" x14ac:dyDescent="0.25">
      <c r="A26" s="1" t="s">
        <v>56</v>
      </c>
      <c r="B26" s="2" t="s">
        <v>224</v>
      </c>
      <c r="E26" s="4" t="s">
        <v>64</v>
      </c>
    </row>
    <row r="27" spans="1:5" x14ac:dyDescent="0.25">
      <c r="A27" s="1" t="s">
        <v>69</v>
      </c>
      <c r="B27" s="2" t="s">
        <v>270</v>
      </c>
      <c r="E27" s="4" t="s">
        <v>64</v>
      </c>
    </row>
    <row r="28" spans="1:5" ht="30" x14ac:dyDescent="0.25">
      <c r="A28" s="1" t="s">
        <v>70</v>
      </c>
      <c r="B28" s="2" t="s">
        <v>271</v>
      </c>
      <c r="E28" s="4" t="s">
        <v>64</v>
      </c>
    </row>
    <row r="29" spans="1:5" x14ac:dyDescent="0.25">
      <c r="A29" s="1" t="s">
        <v>71</v>
      </c>
      <c r="B29" s="2" t="s">
        <v>257</v>
      </c>
      <c r="E29" s="4" t="s">
        <v>64</v>
      </c>
    </row>
    <row r="30" spans="1:5" ht="30" x14ac:dyDescent="0.25">
      <c r="A30" s="1" t="s">
        <v>72</v>
      </c>
      <c r="B30" s="2" t="s">
        <v>272</v>
      </c>
      <c r="E30" s="4" t="s">
        <v>64</v>
      </c>
    </row>
    <row r="31" spans="1:5" x14ac:dyDescent="0.25">
      <c r="A31" s="1" t="s">
        <v>75</v>
      </c>
      <c r="B31" s="2" t="s">
        <v>224</v>
      </c>
      <c r="E31" s="4" t="s">
        <v>78</v>
      </c>
    </row>
    <row r="32" spans="1:5" x14ac:dyDescent="0.25">
      <c r="A32" s="1" t="s">
        <v>76</v>
      </c>
      <c r="B32" s="2" t="s">
        <v>224</v>
      </c>
      <c r="E32" s="4" t="s">
        <v>78</v>
      </c>
    </row>
    <row r="33" spans="1:5" ht="30" x14ac:dyDescent="0.25">
      <c r="A33" s="1" t="s">
        <v>177</v>
      </c>
      <c r="B33" s="2" t="s">
        <v>267</v>
      </c>
      <c r="E33" s="4" t="s">
        <v>181</v>
      </c>
    </row>
    <row r="35" spans="1:5" s="8" customFormat="1" x14ac:dyDescent="0.25">
      <c r="A35" s="5" t="s">
        <v>182</v>
      </c>
    </row>
    <row r="36" spans="1:5" x14ac:dyDescent="0.25">
      <c r="A36" s="1" t="s">
        <v>199</v>
      </c>
      <c r="B36" s="2" t="s">
        <v>229</v>
      </c>
      <c r="E36" s="4" t="s">
        <v>201</v>
      </c>
    </row>
    <row r="37" spans="1:5" x14ac:dyDescent="0.25">
      <c r="A37" s="1" t="s">
        <v>200</v>
      </c>
      <c r="B37" s="2" t="s">
        <v>229</v>
      </c>
      <c r="E37" s="4" t="s">
        <v>202</v>
      </c>
    </row>
    <row r="38" spans="1:5" x14ac:dyDescent="0.25">
      <c r="A38" s="1" t="s">
        <v>198</v>
      </c>
      <c r="B38" s="2" t="s">
        <v>229</v>
      </c>
      <c r="E38" s="4" t="s">
        <v>215</v>
      </c>
    </row>
    <row r="39" spans="1:5" ht="30" x14ac:dyDescent="0.25">
      <c r="A39" s="1" t="s">
        <v>203</v>
      </c>
      <c r="B39" s="2" t="s">
        <v>276</v>
      </c>
      <c r="E39" s="4" t="s">
        <v>204</v>
      </c>
    </row>
    <row r="41" spans="1:5" s="8" customFormat="1" x14ac:dyDescent="0.25">
      <c r="A41" s="5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4" workbookViewId="0">
      <selection activeCell="B40" sqref="B40"/>
    </sheetView>
  </sheetViews>
  <sheetFormatPr defaultColWidth="8.85546875" defaultRowHeight="15" x14ac:dyDescent="0.25"/>
  <cols>
    <col min="1" max="1" width="27.5703125" style="1" customWidth="1"/>
    <col min="2" max="2" width="44.42578125" style="2" customWidth="1"/>
    <col min="3" max="3" width="3.140625" style="2" customWidth="1"/>
    <col min="4" max="4" width="3.42578125" style="2" customWidth="1"/>
    <col min="5" max="5" width="49.42578125" style="4" customWidth="1"/>
    <col min="6" max="16384" width="8.85546875" style="2"/>
  </cols>
  <sheetData>
    <row r="1" spans="1:5" s="9" customFormat="1" x14ac:dyDescent="0.25">
      <c r="A1" s="9" t="s">
        <v>11</v>
      </c>
      <c r="E1" s="11"/>
    </row>
    <row r="2" spans="1:5" s="12" customFormat="1" x14ac:dyDescent="0.25">
      <c r="A2" s="7" t="s">
        <v>12</v>
      </c>
      <c r="E2" s="13"/>
    </row>
    <row r="3" spans="1:5" x14ac:dyDescent="0.25">
      <c r="E3" s="4" t="s">
        <v>22</v>
      </c>
    </row>
    <row r="4" spans="1:5" s="5" customFormat="1" ht="30" x14ac:dyDescent="0.25">
      <c r="A4" s="5" t="s">
        <v>13</v>
      </c>
      <c r="E4" s="8"/>
    </row>
    <row r="5" spans="1:5" ht="30" x14ac:dyDescent="0.25">
      <c r="A5" s="1" t="s">
        <v>79</v>
      </c>
      <c r="B5" s="2" t="s">
        <v>268</v>
      </c>
      <c r="E5" s="4" t="s">
        <v>127</v>
      </c>
    </row>
    <row r="6" spans="1:5" ht="30" x14ac:dyDescent="0.25">
      <c r="A6" s="1" t="s">
        <v>80</v>
      </c>
      <c r="B6" s="2" t="s">
        <v>229</v>
      </c>
      <c r="E6" s="4" t="s">
        <v>81</v>
      </c>
    </row>
    <row r="8" spans="1:5" s="5" customFormat="1" x14ac:dyDescent="0.25">
      <c r="A8" s="5" t="s">
        <v>14</v>
      </c>
      <c r="E8" s="8"/>
    </row>
    <row r="9" spans="1:5" x14ac:dyDescent="0.25">
      <c r="A9" s="1" t="s">
        <v>93</v>
      </c>
      <c r="B9" s="2" t="s">
        <v>229</v>
      </c>
      <c r="E9" s="4" t="s">
        <v>94</v>
      </c>
    </row>
    <row r="10" spans="1:5" ht="30" x14ac:dyDescent="0.25">
      <c r="A10" s="1" t="s">
        <v>95</v>
      </c>
      <c r="B10" s="2" t="s">
        <v>224</v>
      </c>
      <c r="E10" s="4" t="s">
        <v>97</v>
      </c>
    </row>
    <row r="11" spans="1:5" x14ac:dyDescent="0.25">
      <c r="A11" s="1" t="s">
        <v>96</v>
      </c>
      <c r="B11" s="2" t="s">
        <v>224</v>
      </c>
      <c r="E11" s="4" t="s">
        <v>98</v>
      </c>
    </row>
    <row r="12" spans="1:5" ht="60" x14ac:dyDescent="0.25">
      <c r="A12" s="1" t="s">
        <v>108</v>
      </c>
      <c r="B12" s="2" t="s">
        <v>286</v>
      </c>
      <c r="E12" s="4" t="s">
        <v>109</v>
      </c>
    </row>
    <row r="14" spans="1:5" s="5" customFormat="1" x14ac:dyDescent="0.25">
      <c r="A14" s="5" t="s">
        <v>100</v>
      </c>
      <c r="E14" s="8"/>
    </row>
    <row r="15" spans="1:5" s="6" customFormat="1" ht="30" x14ac:dyDescent="0.25">
      <c r="A15" s="6" t="s">
        <v>101</v>
      </c>
      <c r="B15" s="24" t="s">
        <v>224</v>
      </c>
      <c r="E15" s="19" t="s">
        <v>107</v>
      </c>
    </row>
    <row r="16" spans="1:5" s="6" customFormat="1" ht="45" x14ac:dyDescent="0.25">
      <c r="A16" s="6" t="s">
        <v>105</v>
      </c>
      <c r="B16" s="24" t="s">
        <v>278</v>
      </c>
      <c r="E16" s="19" t="s">
        <v>106</v>
      </c>
    </row>
    <row r="17" spans="1:5" ht="30" x14ac:dyDescent="0.25">
      <c r="A17" s="1" t="s">
        <v>99</v>
      </c>
      <c r="B17" s="26" t="s">
        <v>224</v>
      </c>
      <c r="E17" s="4" t="s">
        <v>104</v>
      </c>
    </row>
    <row r="18" spans="1:5" x14ac:dyDescent="0.25">
      <c r="A18" s="1" t="s">
        <v>102</v>
      </c>
      <c r="B18" s="26" t="s">
        <v>224</v>
      </c>
      <c r="E18" s="4" t="s">
        <v>103</v>
      </c>
    </row>
    <row r="20" spans="1:5" s="5" customFormat="1" ht="30" x14ac:dyDescent="0.25">
      <c r="A20" s="5" t="s">
        <v>17</v>
      </c>
      <c r="E20" s="8"/>
    </row>
    <row r="21" spans="1:5" ht="60" x14ac:dyDescent="0.25">
      <c r="A21" s="1" t="s">
        <v>65</v>
      </c>
      <c r="B21" s="2" t="s">
        <v>283</v>
      </c>
      <c r="E21" s="4" t="s">
        <v>77</v>
      </c>
    </row>
    <row r="22" spans="1:5" x14ac:dyDescent="0.25">
      <c r="A22" s="1" t="s">
        <v>66</v>
      </c>
      <c r="B22" s="2" t="s">
        <v>284</v>
      </c>
      <c r="E22" s="4" t="s">
        <v>64</v>
      </c>
    </row>
    <row r="23" spans="1:5" x14ac:dyDescent="0.25">
      <c r="A23" s="1" t="s">
        <v>67</v>
      </c>
      <c r="B23" s="2" t="s">
        <v>261</v>
      </c>
      <c r="E23" s="4" t="s">
        <v>64</v>
      </c>
    </row>
    <row r="24" spans="1:5" ht="45" x14ac:dyDescent="0.25">
      <c r="A24" s="1" t="s">
        <v>68</v>
      </c>
      <c r="B24" s="2" t="s">
        <v>285</v>
      </c>
      <c r="E24" s="4" t="s">
        <v>64</v>
      </c>
    </row>
    <row r="25" spans="1:5" ht="30" x14ac:dyDescent="0.25">
      <c r="A25" s="1" t="s">
        <v>57</v>
      </c>
      <c r="B25" s="2" t="s">
        <v>279</v>
      </c>
      <c r="E25" s="4" t="s">
        <v>64</v>
      </c>
    </row>
    <row r="26" spans="1:5" x14ac:dyDescent="0.25">
      <c r="A26" s="1" t="s">
        <v>56</v>
      </c>
      <c r="B26" s="2" t="s">
        <v>224</v>
      </c>
      <c r="E26" s="4" t="s">
        <v>64</v>
      </c>
    </row>
    <row r="27" spans="1:5" x14ac:dyDescent="0.25">
      <c r="A27" s="1" t="s">
        <v>69</v>
      </c>
      <c r="B27" s="2" t="s">
        <v>280</v>
      </c>
      <c r="E27" s="4" t="s">
        <v>64</v>
      </c>
    </row>
    <row r="28" spans="1:5" ht="30" x14ac:dyDescent="0.25">
      <c r="A28" s="1" t="s">
        <v>70</v>
      </c>
      <c r="B28" s="2" t="s">
        <v>281</v>
      </c>
      <c r="E28" s="4" t="s">
        <v>64</v>
      </c>
    </row>
    <row r="29" spans="1:5" x14ac:dyDescent="0.25">
      <c r="A29" s="1" t="s">
        <v>71</v>
      </c>
      <c r="B29" s="2" t="s">
        <v>257</v>
      </c>
      <c r="E29" s="4" t="s">
        <v>64</v>
      </c>
    </row>
    <row r="30" spans="1:5" x14ac:dyDescent="0.25">
      <c r="A30" s="1" t="s">
        <v>72</v>
      </c>
      <c r="B30" s="2" t="s">
        <v>282</v>
      </c>
      <c r="E30" s="4" t="s">
        <v>64</v>
      </c>
    </row>
    <row r="31" spans="1:5" x14ac:dyDescent="0.25">
      <c r="A31" s="1" t="s">
        <v>75</v>
      </c>
      <c r="B31" s="2" t="s">
        <v>224</v>
      </c>
      <c r="E31" s="4" t="s">
        <v>78</v>
      </c>
    </row>
    <row r="32" spans="1:5" x14ac:dyDescent="0.25">
      <c r="A32" s="1" t="s">
        <v>76</v>
      </c>
      <c r="B32" s="2" t="s">
        <v>224</v>
      </c>
      <c r="E32" s="4" t="s">
        <v>78</v>
      </c>
    </row>
    <row r="33" spans="1:5" ht="30" x14ac:dyDescent="0.25">
      <c r="A33" s="1" t="s">
        <v>177</v>
      </c>
      <c r="B33" s="2" t="s">
        <v>277</v>
      </c>
      <c r="E33" s="4" t="s">
        <v>181</v>
      </c>
    </row>
    <row r="35" spans="1:5" s="8" customFormat="1" x14ac:dyDescent="0.25">
      <c r="A35" s="5" t="s">
        <v>182</v>
      </c>
    </row>
    <row r="36" spans="1:5" x14ac:dyDescent="0.25">
      <c r="A36" s="1" t="s">
        <v>209</v>
      </c>
      <c r="B36" s="2" t="s">
        <v>229</v>
      </c>
      <c r="E36" s="4" t="s">
        <v>201</v>
      </c>
    </row>
    <row r="37" spans="1:5" x14ac:dyDescent="0.25">
      <c r="A37" s="1" t="s">
        <v>210</v>
      </c>
      <c r="B37" s="2" t="s">
        <v>229</v>
      </c>
      <c r="E37" s="4" t="s">
        <v>202</v>
      </c>
    </row>
    <row r="38" spans="1:5" x14ac:dyDescent="0.25">
      <c r="A38" s="1" t="s">
        <v>211</v>
      </c>
      <c r="B38" s="2" t="s">
        <v>229</v>
      </c>
      <c r="E38" s="4" t="s">
        <v>215</v>
      </c>
    </row>
    <row r="39" spans="1:5" ht="30" x14ac:dyDescent="0.25">
      <c r="A39" s="1" t="s">
        <v>212</v>
      </c>
      <c r="B39" s="2" t="s">
        <v>276</v>
      </c>
      <c r="E39" s="4" t="s">
        <v>204</v>
      </c>
    </row>
    <row r="41" spans="1:5" s="8" customFormat="1" x14ac:dyDescent="0.25">
      <c r="A41" s="5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4" workbookViewId="0">
      <selection activeCell="B40" sqref="B40"/>
    </sheetView>
  </sheetViews>
  <sheetFormatPr defaultColWidth="8.85546875" defaultRowHeight="15" x14ac:dyDescent="0.25"/>
  <cols>
    <col min="1" max="1" width="32.85546875" style="1" customWidth="1"/>
    <col min="2" max="2" width="44.42578125" style="2" customWidth="1"/>
    <col min="3" max="3" width="3.140625" style="2" customWidth="1"/>
    <col min="4" max="4" width="3.42578125" style="2" customWidth="1"/>
    <col min="5" max="5" width="49.42578125" style="4" customWidth="1"/>
    <col min="6" max="16384" width="8.85546875" style="2"/>
  </cols>
  <sheetData>
    <row r="1" spans="1:5" s="9" customFormat="1" x14ac:dyDescent="0.25">
      <c r="A1" s="9" t="s">
        <v>11</v>
      </c>
      <c r="E1" s="11"/>
    </row>
    <row r="2" spans="1:5" s="12" customFormat="1" x14ac:dyDescent="0.25">
      <c r="A2" s="7" t="s">
        <v>12</v>
      </c>
      <c r="E2" s="13"/>
    </row>
    <row r="3" spans="1:5" x14ac:dyDescent="0.25">
      <c r="E3" s="4" t="s">
        <v>22</v>
      </c>
    </row>
    <row r="4" spans="1:5" s="5" customFormat="1" ht="30" x14ac:dyDescent="0.25">
      <c r="A4" s="5" t="s">
        <v>13</v>
      </c>
      <c r="E4" s="8"/>
    </row>
    <row r="5" spans="1:5" ht="30" x14ac:dyDescent="0.25">
      <c r="A5" s="1" t="s">
        <v>79</v>
      </c>
      <c r="B5" s="2" t="s">
        <v>255</v>
      </c>
      <c r="E5" s="4" t="s">
        <v>127</v>
      </c>
    </row>
    <row r="6" spans="1:5" ht="30" x14ac:dyDescent="0.25">
      <c r="A6" s="1" t="s">
        <v>80</v>
      </c>
      <c r="B6" s="2" t="s">
        <v>229</v>
      </c>
      <c r="E6" s="4" t="s">
        <v>81</v>
      </c>
    </row>
    <row r="8" spans="1:5" s="5" customFormat="1" x14ac:dyDescent="0.25">
      <c r="A8" s="5" t="s">
        <v>14</v>
      </c>
      <c r="E8" s="8"/>
    </row>
    <row r="9" spans="1:5" x14ac:dyDescent="0.25">
      <c r="A9" s="1" t="s">
        <v>93</v>
      </c>
      <c r="B9" s="2" t="s">
        <v>229</v>
      </c>
      <c r="E9" s="4" t="s">
        <v>94</v>
      </c>
    </row>
    <row r="10" spans="1:5" ht="30" x14ac:dyDescent="0.25">
      <c r="A10" s="1" t="s">
        <v>95</v>
      </c>
      <c r="B10" s="2" t="s">
        <v>224</v>
      </c>
      <c r="E10" s="4" t="s">
        <v>97</v>
      </c>
    </row>
    <row r="11" spans="1:5" x14ac:dyDescent="0.25">
      <c r="A11" s="1" t="s">
        <v>96</v>
      </c>
      <c r="B11" s="2" t="s">
        <v>224</v>
      </c>
      <c r="E11" s="4" t="s">
        <v>98</v>
      </c>
    </row>
    <row r="12" spans="1:5" ht="45" x14ac:dyDescent="0.25">
      <c r="A12" s="1" t="s">
        <v>108</v>
      </c>
      <c r="B12" s="2" t="s">
        <v>265</v>
      </c>
      <c r="E12" s="4" t="s">
        <v>109</v>
      </c>
    </row>
    <row r="14" spans="1:5" s="5" customFormat="1" x14ac:dyDescent="0.25">
      <c r="A14" s="5" t="s">
        <v>100</v>
      </c>
      <c r="E14" s="8"/>
    </row>
    <row r="15" spans="1:5" s="6" customFormat="1" ht="30" x14ac:dyDescent="0.25">
      <c r="A15" s="6" t="s">
        <v>101</v>
      </c>
      <c r="B15" s="24" t="s">
        <v>224</v>
      </c>
      <c r="E15" s="19" t="s">
        <v>107</v>
      </c>
    </row>
    <row r="16" spans="1:5" s="6" customFormat="1" ht="45" x14ac:dyDescent="0.25">
      <c r="A16" s="6" t="s">
        <v>105</v>
      </c>
      <c r="B16" s="24" t="s">
        <v>258</v>
      </c>
      <c r="E16" s="19" t="s">
        <v>106</v>
      </c>
    </row>
    <row r="17" spans="1:5" ht="30" x14ac:dyDescent="0.25">
      <c r="A17" s="1" t="s">
        <v>99</v>
      </c>
      <c r="B17" s="26" t="s">
        <v>224</v>
      </c>
      <c r="E17" s="4" t="s">
        <v>104</v>
      </c>
    </row>
    <row r="18" spans="1:5" x14ac:dyDescent="0.25">
      <c r="A18" s="1" t="s">
        <v>102</v>
      </c>
      <c r="B18" s="26" t="s">
        <v>224</v>
      </c>
      <c r="E18" s="4" t="s">
        <v>103</v>
      </c>
    </row>
    <row r="20" spans="1:5" s="5" customFormat="1" ht="30" x14ac:dyDescent="0.25">
      <c r="A20" s="5" t="s">
        <v>17</v>
      </c>
      <c r="E20" s="8"/>
    </row>
    <row r="21" spans="1:5" ht="60" x14ac:dyDescent="0.25">
      <c r="A21" s="1" t="s">
        <v>65</v>
      </c>
      <c r="B21" s="2" t="s">
        <v>260</v>
      </c>
      <c r="E21" s="4" t="s">
        <v>77</v>
      </c>
    </row>
    <row r="22" spans="1:5" ht="30" x14ac:dyDescent="0.25">
      <c r="A22" s="1" t="s">
        <v>66</v>
      </c>
      <c r="B22" s="2" t="s">
        <v>262</v>
      </c>
      <c r="E22" s="4" t="s">
        <v>64</v>
      </c>
    </row>
    <row r="23" spans="1:5" x14ac:dyDescent="0.25">
      <c r="A23" s="1" t="s">
        <v>67</v>
      </c>
      <c r="B23" s="2" t="s">
        <v>261</v>
      </c>
      <c r="E23" s="4" t="s">
        <v>64</v>
      </c>
    </row>
    <row r="24" spans="1:5" x14ac:dyDescent="0.25">
      <c r="A24" s="1" t="s">
        <v>68</v>
      </c>
      <c r="B24" s="2" t="s">
        <v>261</v>
      </c>
      <c r="E24" s="4" t="s">
        <v>64</v>
      </c>
    </row>
    <row r="25" spans="1:5" ht="30" x14ac:dyDescent="0.25">
      <c r="A25" s="1" t="s">
        <v>57</v>
      </c>
      <c r="B25" s="2" t="s">
        <v>259</v>
      </c>
      <c r="E25" s="4" t="s">
        <v>64</v>
      </c>
    </row>
    <row r="26" spans="1:5" x14ac:dyDescent="0.25">
      <c r="A26" s="1" t="s">
        <v>56</v>
      </c>
      <c r="B26" s="2" t="s">
        <v>224</v>
      </c>
      <c r="E26" s="4" t="s">
        <v>64</v>
      </c>
    </row>
    <row r="27" spans="1:5" x14ac:dyDescent="0.25">
      <c r="A27" s="1" t="s">
        <v>69</v>
      </c>
      <c r="B27" s="2" t="s">
        <v>263</v>
      </c>
      <c r="E27" s="4" t="s">
        <v>64</v>
      </c>
    </row>
    <row r="28" spans="1:5" ht="30" x14ac:dyDescent="0.25">
      <c r="A28" s="1" t="s">
        <v>70</v>
      </c>
      <c r="B28" s="2" t="s">
        <v>264</v>
      </c>
      <c r="E28" s="4" t="s">
        <v>64</v>
      </c>
    </row>
    <row r="29" spans="1:5" x14ac:dyDescent="0.25">
      <c r="A29" s="1" t="s">
        <v>71</v>
      </c>
      <c r="B29" s="2" t="s">
        <v>257</v>
      </c>
      <c r="E29" s="4" t="s">
        <v>64</v>
      </c>
    </row>
    <row r="30" spans="1:5" x14ac:dyDescent="0.25">
      <c r="A30" s="1" t="s">
        <v>72</v>
      </c>
      <c r="B30" s="2" t="s">
        <v>263</v>
      </c>
      <c r="E30" s="4" t="s">
        <v>64</v>
      </c>
    </row>
    <row r="31" spans="1:5" x14ac:dyDescent="0.25">
      <c r="A31" s="1" t="s">
        <v>75</v>
      </c>
      <c r="B31" s="2" t="s">
        <v>224</v>
      </c>
      <c r="E31" s="4" t="s">
        <v>78</v>
      </c>
    </row>
    <row r="32" spans="1:5" x14ac:dyDescent="0.25">
      <c r="A32" s="1" t="s">
        <v>76</v>
      </c>
      <c r="B32" s="2" t="s">
        <v>224</v>
      </c>
      <c r="E32" s="4" t="s">
        <v>78</v>
      </c>
    </row>
    <row r="33" spans="1:5" ht="30" x14ac:dyDescent="0.25">
      <c r="A33" s="1" t="s">
        <v>177</v>
      </c>
      <c r="B33" s="2" t="s">
        <v>256</v>
      </c>
      <c r="E33" s="4" t="s">
        <v>181</v>
      </c>
    </row>
    <row r="35" spans="1:5" s="8" customFormat="1" x14ac:dyDescent="0.25">
      <c r="A35" s="5" t="s">
        <v>182</v>
      </c>
    </row>
    <row r="36" spans="1:5" x14ac:dyDescent="0.25">
      <c r="A36" s="1" t="s">
        <v>205</v>
      </c>
      <c r="B36" s="2" t="s">
        <v>266</v>
      </c>
      <c r="E36" s="4" t="s">
        <v>201</v>
      </c>
    </row>
    <row r="37" spans="1:5" x14ac:dyDescent="0.25">
      <c r="A37" s="1" t="s">
        <v>206</v>
      </c>
      <c r="B37" s="2" t="s">
        <v>266</v>
      </c>
      <c r="E37" s="4" t="s">
        <v>202</v>
      </c>
    </row>
    <row r="38" spans="1:5" x14ac:dyDescent="0.25">
      <c r="A38" s="1" t="s">
        <v>207</v>
      </c>
      <c r="B38" s="2" t="s">
        <v>266</v>
      </c>
      <c r="E38" s="4" t="s">
        <v>215</v>
      </c>
    </row>
    <row r="39" spans="1:5" ht="30" x14ac:dyDescent="0.25">
      <c r="A39" s="1" t="s">
        <v>208</v>
      </c>
      <c r="B39" s="2" t="s">
        <v>229</v>
      </c>
      <c r="E39" s="4" t="s">
        <v>204</v>
      </c>
    </row>
    <row r="41" spans="1:5" s="8" customFormat="1" x14ac:dyDescent="0.25">
      <c r="A41" s="5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0" workbookViewId="0">
      <selection activeCell="A49" sqref="A49:XFD49"/>
    </sheetView>
  </sheetViews>
  <sheetFormatPr defaultColWidth="8.85546875" defaultRowHeight="15" x14ac:dyDescent="0.25"/>
  <cols>
    <col min="1" max="1" width="23.42578125" style="1" customWidth="1"/>
    <col min="2" max="2" width="43.5703125" style="2" customWidth="1"/>
    <col min="3" max="3" width="3" style="2" customWidth="1"/>
    <col min="4" max="4" width="3.140625" style="2" customWidth="1"/>
    <col min="5" max="5" width="48.5703125" style="4" customWidth="1"/>
    <col min="6" max="16384" width="8.85546875" style="2"/>
  </cols>
  <sheetData>
    <row r="1" spans="1:5" s="9" customFormat="1" x14ac:dyDescent="0.25">
      <c r="A1" s="9" t="s">
        <v>9</v>
      </c>
      <c r="E1" s="10"/>
    </row>
    <row r="2" spans="1:5" s="14" customFormat="1" x14ac:dyDescent="0.25">
      <c r="E2" s="15"/>
    </row>
    <row r="3" spans="1:5" x14ac:dyDescent="0.25">
      <c r="E3" s="4" t="s">
        <v>22</v>
      </c>
    </row>
    <row r="4" spans="1:5" s="5" customFormat="1" ht="60" x14ac:dyDescent="0.25">
      <c r="A4" s="5" t="s">
        <v>10</v>
      </c>
      <c r="E4" s="5" t="s">
        <v>31</v>
      </c>
    </row>
    <row r="5" spans="1:5" x14ac:dyDescent="0.25">
      <c r="A5" s="23" t="s">
        <v>144</v>
      </c>
    </row>
    <row r="6" spans="1:5" x14ac:dyDescent="0.25">
      <c r="A6" s="1" t="s">
        <v>132</v>
      </c>
    </row>
    <row r="7" spans="1:5" x14ac:dyDescent="0.25">
      <c r="A7" s="1" t="s">
        <v>133</v>
      </c>
    </row>
    <row r="8" spans="1:5" x14ac:dyDescent="0.25">
      <c r="A8" s="1" t="s">
        <v>134</v>
      </c>
    </row>
    <row r="9" spans="1:5" x14ac:dyDescent="0.25">
      <c r="A9" s="1" t="s">
        <v>135</v>
      </c>
    </row>
    <row r="10" spans="1:5" x14ac:dyDescent="0.25">
      <c r="A10" s="1" t="s">
        <v>138</v>
      </c>
    </row>
    <row r="11" spans="1:5" x14ac:dyDescent="0.25">
      <c r="A11" s="1" t="s">
        <v>139</v>
      </c>
    </row>
    <row r="12" spans="1:5" x14ac:dyDescent="0.25">
      <c r="A12" s="1" t="s">
        <v>140</v>
      </c>
    </row>
    <row r="13" spans="1:5" x14ac:dyDescent="0.25">
      <c r="A13" s="1" t="s">
        <v>136</v>
      </c>
    </row>
    <row r="14" spans="1:5" x14ac:dyDescent="0.25">
      <c r="A14" s="1" t="s">
        <v>137</v>
      </c>
    </row>
    <row r="15" spans="1:5" x14ac:dyDescent="0.25">
      <c r="A15" s="1" t="s">
        <v>169</v>
      </c>
    </row>
    <row r="16" spans="1:5" x14ac:dyDescent="0.25">
      <c r="A16" s="23" t="s">
        <v>155</v>
      </c>
    </row>
    <row r="17" spans="1:1" x14ac:dyDescent="0.25">
      <c r="A17" s="1" t="s">
        <v>156</v>
      </c>
    </row>
    <row r="18" spans="1:1" x14ac:dyDescent="0.25">
      <c r="A18" s="1" t="s">
        <v>170</v>
      </c>
    </row>
    <row r="19" spans="1:1" x14ac:dyDescent="0.25">
      <c r="A19" s="1" t="s">
        <v>157</v>
      </c>
    </row>
    <row r="20" spans="1:1" x14ac:dyDescent="0.25">
      <c r="A20" s="1" t="s">
        <v>171</v>
      </c>
    </row>
    <row r="21" spans="1:1" x14ac:dyDescent="0.25">
      <c r="A21" s="1" t="s">
        <v>172</v>
      </c>
    </row>
    <row r="22" spans="1:1" x14ac:dyDescent="0.25">
      <c r="A22" s="1" t="s">
        <v>158</v>
      </c>
    </row>
    <row r="23" spans="1:1" x14ac:dyDescent="0.25">
      <c r="A23" s="1" t="s">
        <v>159</v>
      </c>
    </row>
    <row r="24" spans="1:1" x14ac:dyDescent="0.25">
      <c r="A24" s="23" t="s">
        <v>145</v>
      </c>
    </row>
    <row r="25" spans="1:1" x14ac:dyDescent="0.25">
      <c r="A25" s="1" t="s">
        <v>142</v>
      </c>
    </row>
    <row r="26" spans="1:1" x14ac:dyDescent="0.25">
      <c r="A26" s="1" t="s">
        <v>143</v>
      </c>
    </row>
    <row r="27" spans="1:1" x14ac:dyDescent="0.25">
      <c r="A27" s="23" t="s">
        <v>146</v>
      </c>
    </row>
    <row r="28" spans="1:1" x14ac:dyDescent="0.25">
      <c r="A28" s="1" t="s">
        <v>141</v>
      </c>
    </row>
    <row r="29" spans="1:1" x14ac:dyDescent="0.25">
      <c r="A29" s="1" t="s">
        <v>175</v>
      </c>
    </row>
    <row r="30" spans="1:1" ht="30" x14ac:dyDescent="0.25">
      <c r="A30" s="1" t="s">
        <v>161</v>
      </c>
    </row>
    <row r="31" spans="1:1" x14ac:dyDescent="0.25">
      <c r="A31" s="1" t="s">
        <v>162</v>
      </c>
    </row>
    <row r="32" spans="1:1" x14ac:dyDescent="0.25">
      <c r="A32" s="1" t="s">
        <v>160</v>
      </c>
    </row>
    <row r="33" spans="1:1" x14ac:dyDescent="0.25">
      <c r="A33" s="1" t="s">
        <v>173</v>
      </c>
    </row>
    <row r="34" spans="1:1" x14ac:dyDescent="0.25">
      <c r="A34" s="1" t="s">
        <v>174</v>
      </c>
    </row>
    <row r="35" spans="1:1" x14ac:dyDescent="0.25">
      <c r="A35" s="23" t="s">
        <v>147</v>
      </c>
    </row>
    <row r="36" spans="1:1" x14ac:dyDescent="0.25">
      <c r="A36" s="25" t="s">
        <v>164</v>
      </c>
    </row>
    <row r="37" spans="1:1" x14ac:dyDescent="0.25">
      <c r="A37" s="25" t="s">
        <v>165</v>
      </c>
    </row>
    <row r="38" spans="1:1" x14ac:dyDescent="0.25">
      <c r="A38" s="25" t="s">
        <v>166</v>
      </c>
    </row>
    <row r="39" spans="1:1" x14ac:dyDescent="0.25">
      <c r="A39" s="1" t="s">
        <v>148</v>
      </c>
    </row>
    <row r="40" spans="1:1" x14ac:dyDescent="0.25">
      <c r="A40" s="1" t="s">
        <v>149</v>
      </c>
    </row>
    <row r="41" spans="1:1" x14ac:dyDescent="0.25">
      <c r="A41" s="1" t="s">
        <v>150</v>
      </c>
    </row>
    <row r="42" spans="1:1" x14ac:dyDescent="0.25">
      <c r="A42" s="1" t="s">
        <v>151</v>
      </c>
    </row>
    <row r="43" spans="1:1" x14ac:dyDescent="0.25">
      <c r="A43" s="1" t="s">
        <v>168</v>
      </c>
    </row>
    <row r="44" spans="1:1" x14ac:dyDescent="0.25">
      <c r="A44" s="1" t="s">
        <v>152</v>
      </c>
    </row>
    <row r="45" spans="1:1" x14ac:dyDescent="0.25">
      <c r="A45" s="1" t="s">
        <v>163</v>
      </c>
    </row>
    <row r="46" spans="1:1" x14ac:dyDescent="0.25">
      <c r="A46" s="1" t="s">
        <v>154</v>
      </c>
    </row>
    <row r="47" spans="1:1" x14ac:dyDescent="0.25">
      <c r="A47" s="1" t="s">
        <v>153</v>
      </c>
    </row>
    <row r="48" spans="1:1" x14ac:dyDescent="0.25">
      <c r="A48" s="1" t="s">
        <v>167</v>
      </c>
    </row>
    <row r="49" spans="1:5" x14ac:dyDescent="0.25">
      <c r="A49" s="1" t="s">
        <v>176</v>
      </c>
    </row>
    <row r="52" spans="1:5" s="5" customFormat="1" x14ac:dyDescent="0.25">
      <c r="A52" s="5" t="s">
        <v>30</v>
      </c>
      <c r="E52" s="5" t="s">
        <v>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5" workbookViewId="0">
      <selection activeCell="D37" sqref="D37"/>
    </sheetView>
  </sheetViews>
  <sheetFormatPr defaultColWidth="8.85546875" defaultRowHeight="15" x14ac:dyDescent="0.25"/>
  <cols>
    <col min="1" max="1" width="28.42578125" style="1" customWidth="1"/>
    <col min="2" max="2" width="38.140625" style="2" customWidth="1"/>
    <col min="3" max="3" width="3.140625" style="2" customWidth="1"/>
    <col min="4" max="4" width="3.42578125" style="2" customWidth="1"/>
    <col min="5" max="5" width="45.140625" style="4" customWidth="1"/>
    <col min="6" max="16384" width="8.85546875" style="2"/>
  </cols>
  <sheetData>
    <row r="1" spans="1:5" s="9" customFormat="1" x14ac:dyDescent="0.25">
      <c r="A1" s="9" t="s">
        <v>8</v>
      </c>
      <c r="E1" s="10"/>
    </row>
    <row r="2" spans="1:5" s="14" customFormat="1" x14ac:dyDescent="0.25">
      <c r="E2" s="15"/>
    </row>
    <row r="3" spans="1:5" s="21" customFormat="1" x14ac:dyDescent="0.25">
      <c r="E3" s="22"/>
    </row>
    <row r="4" spans="1:5" s="21" customFormat="1" x14ac:dyDescent="0.25">
      <c r="E4" s="22" t="s">
        <v>22</v>
      </c>
    </row>
    <row r="5" spans="1:5" s="20" customFormat="1" ht="30" x14ac:dyDescent="0.25">
      <c r="A5" s="5" t="s">
        <v>112</v>
      </c>
    </row>
    <row r="6" spans="1:5" s="21" customFormat="1" x14ac:dyDescent="0.25">
      <c r="A6" s="24" t="s">
        <v>117</v>
      </c>
      <c r="B6" s="21" t="s">
        <v>243</v>
      </c>
    </row>
    <row r="7" spans="1:5" s="21" customFormat="1" x14ac:dyDescent="0.25">
      <c r="A7" s="21" t="s">
        <v>115</v>
      </c>
      <c r="E7" s="22"/>
    </row>
    <row r="8" spans="1:5" s="21" customFormat="1" x14ac:dyDescent="0.25">
      <c r="A8" s="21" t="s">
        <v>116</v>
      </c>
      <c r="E8" s="22"/>
    </row>
    <row r="9" spans="1:5" s="21" customFormat="1" x14ac:dyDescent="0.25">
      <c r="E9" s="22"/>
    </row>
    <row r="10" spans="1:5" s="20" customFormat="1" ht="30" x14ac:dyDescent="0.25">
      <c r="A10" s="5" t="s">
        <v>110</v>
      </c>
    </row>
    <row r="11" spans="1:5" s="14" customFormat="1" x14ac:dyDescent="0.25">
      <c r="B11" s="21" t="s">
        <v>244</v>
      </c>
      <c r="E11" s="15"/>
    </row>
    <row r="12" spans="1:5" s="14" customFormat="1" x14ac:dyDescent="0.25">
      <c r="B12" s="21" t="s">
        <v>245</v>
      </c>
      <c r="E12" s="15"/>
    </row>
    <row r="14" spans="1:5" s="5" customFormat="1" ht="30" x14ac:dyDescent="0.25">
      <c r="A14" s="5" t="s">
        <v>32</v>
      </c>
    </row>
    <row r="15" spans="1:5" x14ac:dyDescent="0.25">
      <c r="B15" s="2" t="s">
        <v>246</v>
      </c>
    </row>
    <row r="18" spans="1:10" s="5" customFormat="1" ht="30" x14ac:dyDescent="0.25">
      <c r="A18" s="5" t="s">
        <v>33</v>
      </c>
    </row>
    <row r="19" spans="1:10" x14ac:dyDescent="0.25">
      <c r="B19" s="2" t="s">
        <v>247</v>
      </c>
    </row>
    <row r="21" spans="1:10" x14ac:dyDescent="0.25">
      <c r="J21" s="2" t="s">
        <v>251</v>
      </c>
    </row>
    <row r="22" spans="1:10" s="5" customFormat="1" ht="30" x14ac:dyDescent="0.25">
      <c r="A22" s="5" t="s">
        <v>34</v>
      </c>
    </row>
    <row r="23" spans="1:10" x14ac:dyDescent="0.25">
      <c r="B23" s="2" t="s">
        <v>248</v>
      </c>
    </row>
    <row r="26" spans="1:10" s="5" customFormat="1" ht="30" x14ac:dyDescent="0.25">
      <c r="A26" s="5" t="s">
        <v>35</v>
      </c>
    </row>
    <row r="27" spans="1:10" x14ac:dyDescent="0.25">
      <c r="B27" s="2" t="s">
        <v>249</v>
      </c>
    </row>
    <row r="30" spans="1:10" s="5" customFormat="1" ht="30" x14ac:dyDescent="0.25">
      <c r="A30" s="5" t="s">
        <v>36</v>
      </c>
    </row>
    <row r="31" spans="1:10" x14ac:dyDescent="0.25">
      <c r="B31" s="2" t="s">
        <v>250</v>
      </c>
    </row>
    <row r="33" spans="1:2" s="5" customFormat="1" ht="30" x14ac:dyDescent="0.25">
      <c r="A33" s="5" t="s">
        <v>252</v>
      </c>
    </row>
    <row r="34" spans="1:2" ht="45" x14ac:dyDescent="0.25">
      <c r="B34" s="2" t="s">
        <v>253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</vt:lpstr>
      <vt:lpstr>Met Tower</vt:lpstr>
      <vt:lpstr>ASFS40 (L1)</vt:lpstr>
      <vt:lpstr>ASFS30 (L2)</vt:lpstr>
      <vt:lpstr>ASFS50 (L3)</vt:lpstr>
      <vt:lpstr>ARM</vt:lpstr>
      <vt:lpstr>Guests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mshupe</dc:creator>
  <cp:lastModifiedBy>mosaic_daq</cp:lastModifiedBy>
  <dcterms:created xsi:type="dcterms:W3CDTF">2019-08-17T00:06:07Z</dcterms:created>
  <dcterms:modified xsi:type="dcterms:W3CDTF">2019-12-17T13:34:10Z</dcterms:modified>
</cp:coreProperties>
</file>