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 tabRatio="546"/>
  </bookViews>
  <sheets>
    <sheet name="Sonde" sheetId="1" r:id="rId1"/>
    <sheet name="CTD" sheetId="2" r:id="rId2"/>
    <sheet name="Swift Buoy" sheetId="3" r:id="rId3"/>
    <sheet name="XBT" sheetId="4" r:id="rId4"/>
  </sheets>
  <calcPr calcId="145621"/>
</workbook>
</file>

<file path=xl/calcChain.xml><?xml version="1.0" encoding="utf-8"?>
<calcChain xmlns="http://schemas.openxmlformats.org/spreadsheetml/2006/main">
  <c r="D177" i="1" l="1"/>
  <c r="D176" i="1"/>
  <c r="D175" i="1"/>
  <c r="D174" i="1"/>
  <c r="D173" i="1"/>
  <c r="D170" i="1"/>
  <c r="D169" i="1"/>
  <c r="D168" i="1"/>
  <c r="D167" i="1"/>
  <c r="D163" i="1"/>
  <c r="D162" i="1"/>
  <c r="D161" i="1"/>
  <c r="D160" i="1"/>
  <c r="D157" i="1"/>
  <c r="D156" i="1"/>
  <c r="D155" i="1" l="1"/>
  <c r="D154" i="1"/>
  <c r="D153" i="1"/>
  <c r="D150" i="1"/>
  <c r="D149" i="1"/>
  <c r="D148" i="1"/>
  <c r="D147" i="1"/>
  <c r="D146" i="1"/>
  <c r="D143" i="1"/>
  <c r="D142" i="1"/>
  <c r="D141" i="1"/>
  <c r="D140" i="1"/>
  <c r="D139" i="1"/>
  <c r="D138" i="1"/>
  <c r="D135" i="1"/>
  <c r="D134" i="1"/>
  <c r="D133" i="1"/>
  <c r="D132" i="1"/>
  <c r="D131" i="1"/>
  <c r="D128" i="1"/>
  <c r="D127" i="1"/>
  <c r="D126" i="1"/>
  <c r="D125" i="1"/>
  <c r="D124" i="1"/>
  <c r="D123" i="1"/>
  <c r="D120" i="1"/>
  <c r="D119" i="1"/>
  <c r="D118" i="1"/>
  <c r="D117" i="1"/>
  <c r="D116" i="1"/>
  <c r="D115" i="1"/>
  <c r="D112" i="1"/>
  <c r="D111" i="1"/>
  <c r="D110" i="1"/>
  <c r="D107" i="1"/>
  <c r="D106" i="1"/>
  <c r="D105" i="1"/>
  <c r="D104" i="1"/>
  <c r="D103" i="1"/>
  <c r="D102" i="1"/>
  <c r="D99" i="1"/>
  <c r="D98" i="1"/>
  <c r="D97" i="1"/>
  <c r="D96" i="1"/>
  <c r="D95" i="1"/>
  <c r="D94" i="1"/>
  <c r="D93" i="1"/>
  <c r="D90" i="1"/>
  <c r="D89" i="1"/>
  <c r="D88" i="1"/>
  <c r="D87" i="1"/>
  <c r="D86" i="1"/>
  <c r="D83" i="1"/>
  <c r="D82" i="1"/>
  <c r="D81" i="1"/>
  <c r="D80" i="1"/>
  <c r="D79" i="1"/>
  <c r="D78" i="1"/>
  <c r="D71" i="1"/>
  <c r="D73" i="1"/>
  <c r="D72" i="1"/>
  <c r="D70" i="1"/>
  <c r="D69" i="1"/>
  <c r="D65" i="1"/>
  <c r="D64" i="1"/>
  <c r="D63" i="1"/>
  <c r="D62" i="1"/>
  <c r="D61" i="1"/>
  <c r="D57" i="1"/>
  <c r="D56" i="1"/>
  <c r="D55" i="1"/>
  <c r="D54" i="1"/>
  <c r="D53" i="1"/>
  <c r="D49" i="1"/>
  <c r="D48" i="1"/>
  <c r="D47" i="1"/>
  <c r="D46" i="1"/>
  <c r="D45" i="1"/>
  <c r="D42" i="1"/>
  <c r="D41" i="1"/>
  <c r="D40" i="1"/>
  <c r="D39" i="1"/>
  <c r="D38" i="1"/>
  <c r="D37" i="1"/>
  <c r="D34" i="1"/>
  <c r="D33" i="1"/>
  <c r="D32" i="1"/>
  <c r="D31" i="1"/>
  <c r="D30" i="1"/>
  <c r="D27" i="1"/>
  <c r="D26" i="1"/>
  <c r="D25" i="1"/>
  <c r="D24" i="1"/>
  <c r="D23" i="1"/>
  <c r="D20" i="1"/>
  <c r="D19" i="1"/>
  <c r="D18" i="1"/>
  <c r="D17" i="1"/>
  <c r="D16" i="1"/>
  <c r="D15" i="1"/>
  <c r="D14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<sst xmlns="http://schemas.openxmlformats.org/spreadsheetml/2006/main" count="1363" uniqueCount="790">
  <si>
    <t>Date</t>
  </si>
  <si>
    <t>Button</t>
  </si>
  <si>
    <t>Sonde #</t>
  </si>
  <si>
    <t>Primary GPS TIME</t>
  </si>
  <si>
    <t>Primary GPS LAT</t>
  </si>
  <si>
    <t>Primary GPS LON</t>
  </si>
  <si>
    <t>Primary GPS COG</t>
  </si>
  <si>
    <t>IMET True Wind -DIRECTION</t>
  </si>
  <si>
    <t>IMET-Rel Wind-Dir</t>
  </si>
  <si>
    <t>IMET-True Wind Spd M per Sec -VALUE</t>
  </si>
  <si>
    <t>IMET-Rel Wind-Spd-MSecs</t>
  </si>
  <si>
    <t>2327.5509N</t>
  </si>
  <si>
    <t>15356.6862W</t>
  </si>
  <si>
    <t>2346.3500N</t>
  </si>
  <si>
    <t>15325.5169W</t>
  </si>
  <si>
    <t>2414.7835N</t>
  </si>
  <si>
    <t>15238.0006W</t>
  </si>
  <si>
    <t>2425.9720N</t>
  </si>
  <si>
    <t>15219.2525W</t>
  </si>
  <si>
    <t>2441.5199N</t>
  </si>
  <si>
    <t>15153.2180W</t>
  </si>
  <si>
    <t>2505.3620N</t>
  </si>
  <si>
    <t>15113.0016W</t>
  </si>
  <si>
    <t>Sonde Type</t>
  </si>
  <si>
    <t>Comments</t>
  </si>
  <si>
    <t>Radio</t>
  </si>
  <si>
    <t>Time GMT</t>
  </si>
  <si>
    <t>Primary GPS SOG kts</t>
  </si>
  <si>
    <t>IMET-Air Temp C</t>
  </si>
  <si>
    <t>IMET-Rel Humidity %</t>
  </si>
  <si>
    <t>Barometric Pressure mb</t>
  </si>
  <si>
    <t>2533.2876N</t>
  </si>
  <si>
    <t>15026.1197W</t>
  </si>
  <si>
    <t>2545.2600N</t>
  </si>
  <si>
    <t>15005.6149W</t>
  </si>
  <si>
    <t>2558.4205N</t>
  </si>
  <si>
    <t>14943.4387W</t>
  </si>
  <si>
    <t>2625.4052N</t>
  </si>
  <si>
    <t>14857.3993W</t>
  </si>
  <si>
    <t>2648.4473N</t>
  </si>
  <si>
    <t>14818.1486W</t>
  </si>
  <si>
    <t>2707.8201N</t>
  </si>
  <si>
    <t>14745.0314W</t>
  </si>
  <si>
    <t>2722.5502N</t>
  </si>
  <si>
    <t>14719.7850W</t>
  </si>
  <si>
    <t>2748.8067N</t>
  </si>
  <si>
    <t>14634.4508W</t>
  </si>
  <si>
    <t>2748.8344N</t>
  </si>
  <si>
    <t>14634.3985W</t>
  </si>
  <si>
    <t>2818.0654N</t>
  </si>
  <si>
    <t>14543.9655W</t>
  </si>
  <si>
    <t>2829.5683N</t>
  </si>
  <si>
    <t>14525.1912W</t>
  </si>
  <si>
    <t>2906.9870N</t>
  </si>
  <si>
    <t>14419.3642W</t>
  </si>
  <si>
    <t>2837.8660N</t>
  </si>
  <si>
    <t>14509.8336W</t>
  </si>
  <si>
    <t>2925.1780N</t>
  </si>
  <si>
    <t>14348.6984W</t>
  </si>
  <si>
    <t>2944.5882N</t>
  </si>
  <si>
    <t>14314.9994W</t>
  </si>
  <si>
    <t>2952.1627N</t>
  </si>
  <si>
    <t>14301.5289W</t>
  </si>
  <si>
    <t>Ozone</t>
  </si>
  <si>
    <t>3021.4411N</t>
  </si>
  <si>
    <t>14209.7836W</t>
  </si>
  <si>
    <t>3044.0592N</t>
  </si>
  <si>
    <t>14129.9770W</t>
  </si>
  <si>
    <t>3105.1946N</t>
  </si>
  <si>
    <t>14052.1170W</t>
  </si>
  <si>
    <t>3159.1184N</t>
  </si>
  <si>
    <t>14024.5576W</t>
  </si>
  <si>
    <t>3232.5820N</t>
  </si>
  <si>
    <t>14019.4457W</t>
  </si>
  <si>
    <t>3312.4307N</t>
  </si>
  <si>
    <t>14007.9778W</t>
  </si>
  <si>
    <t>3342.9207N</t>
  </si>
  <si>
    <t>13959.2031W</t>
  </si>
  <si>
    <t>3424.6253N</t>
  </si>
  <si>
    <t>13955.2097W</t>
  </si>
  <si>
    <t>3504.6492N</t>
  </si>
  <si>
    <t>13957.1116W</t>
  </si>
  <si>
    <t>3536.7753N</t>
  </si>
  <si>
    <t>13956.8668W</t>
  </si>
  <si>
    <t>3643.9870N</t>
  </si>
  <si>
    <t>13958.2793W</t>
  </si>
  <si>
    <t>3722.5943N</t>
  </si>
  <si>
    <t>13959.1395W</t>
  </si>
  <si>
    <t>3759.7482N</t>
  </si>
  <si>
    <t>13958.2567W</t>
  </si>
  <si>
    <t>3759.9793N</t>
  </si>
  <si>
    <t>13958.9177W</t>
  </si>
  <si>
    <t>3800.1503N</t>
  </si>
  <si>
    <t>13959.9411W</t>
  </si>
  <si>
    <t>Time</t>
  </si>
  <si>
    <t>CTD Cast #</t>
  </si>
  <si>
    <t>GYRO Heading</t>
  </si>
  <si>
    <t>Primary GPS SOG</t>
  </si>
  <si>
    <t>CTD Comments</t>
  </si>
  <si>
    <t>Start/CTD On Deck</t>
  </si>
  <si>
    <t>3800.1992N</t>
  </si>
  <si>
    <t>13959.7464W</t>
  </si>
  <si>
    <t>CTD At Surface</t>
  </si>
  <si>
    <t>3800.2001N</t>
  </si>
  <si>
    <t>13959.7406W</t>
  </si>
  <si>
    <t>At Depth</t>
  </si>
  <si>
    <t>3800.2000N</t>
  </si>
  <si>
    <t>13959.7410W</t>
  </si>
  <si>
    <t>3800.1994N</t>
  </si>
  <si>
    <t>13959.7317W</t>
  </si>
  <si>
    <t>Stop/CTD On Deck</t>
  </si>
  <si>
    <t>3800.1991N</t>
  </si>
  <si>
    <t>13959.7402W</t>
  </si>
  <si>
    <t>3800.2060N</t>
  </si>
  <si>
    <t>13959.6316W</t>
  </si>
  <si>
    <t>3800.1221N</t>
  </si>
  <si>
    <t>13959.7066W</t>
  </si>
  <si>
    <t>3800.1343N</t>
  </si>
  <si>
    <t>13959.9035W</t>
  </si>
  <si>
    <t>3800.1832N</t>
  </si>
  <si>
    <t>13959.9398W</t>
  </si>
  <si>
    <t>3800.2020N</t>
  </si>
  <si>
    <t>13959.7169W</t>
  </si>
  <si>
    <t>3800.5681N</t>
  </si>
  <si>
    <t>13959.9285W</t>
  </si>
  <si>
    <t>3800.1730N</t>
  </si>
  <si>
    <t>14000.1120W</t>
  </si>
  <si>
    <t>3800.2726N</t>
  </si>
  <si>
    <t>13959.9086W</t>
  </si>
  <si>
    <t>3800.1973N</t>
  </si>
  <si>
    <t>13959.7686W</t>
  </si>
  <si>
    <t>3800.1980N</t>
  </si>
  <si>
    <t>13959.7638W</t>
  </si>
  <si>
    <t>Water Sample Taken</t>
  </si>
  <si>
    <t>13959.7292W</t>
  </si>
  <si>
    <t>13959.7295W</t>
  </si>
  <si>
    <t>13959.7055W</t>
  </si>
  <si>
    <t>3800.1976N</t>
  </si>
  <si>
    <t>13959.7010W</t>
  </si>
  <si>
    <t>3800.1997N</t>
  </si>
  <si>
    <t>13959.6984W</t>
  </si>
  <si>
    <t>3800.1180N</t>
  </si>
  <si>
    <t>13959.8845W</t>
  </si>
  <si>
    <t>3800.1427N</t>
  </si>
  <si>
    <t>13959.9328W</t>
  </si>
  <si>
    <t>3800.1392N</t>
  </si>
  <si>
    <t>13959.9273W</t>
  </si>
  <si>
    <t>3800.1277N</t>
  </si>
  <si>
    <t>13959.8875W</t>
  </si>
  <si>
    <t>3800.1152N</t>
  </si>
  <si>
    <t>13959.8459W</t>
  </si>
  <si>
    <t>3800.1062N</t>
  </si>
  <si>
    <t>13959.8145W</t>
  </si>
  <si>
    <t>3800.0936N</t>
  </si>
  <si>
    <t>13959.8010W</t>
  </si>
  <si>
    <t>3800.1365N</t>
  </si>
  <si>
    <t>14000.0679W</t>
  </si>
  <si>
    <t>3800.1362N</t>
  </si>
  <si>
    <t>13959.9988W</t>
  </si>
  <si>
    <t>3800.2536N</t>
  </si>
  <si>
    <t>14000.2179W</t>
  </si>
  <si>
    <t>Launch # 49</t>
  </si>
  <si>
    <t>3800.2861N</t>
  </si>
  <si>
    <t>14000.0097W</t>
  </si>
  <si>
    <t>3800.1178N</t>
  </si>
  <si>
    <t>14000.0184W</t>
  </si>
  <si>
    <t>Launch # 25</t>
  </si>
  <si>
    <t>Launch # 32</t>
  </si>
  <si>
    <t>3800.2316N</t>
  </si>
  <si>
    <t>13959.9729W</t>
  </si>
  <si>
    <t>3800.2663N</t>
  </si>
  <si>
    <t>14000.2572W</t>
  </si>
  <si>
    <t>3800.2659N</t>
  </si>
  <si>
    <t>14000.2471W</t>
  </si>
  <si>
    <t>3800.2688N</t>
  </si>
  <si>
    <t>14000.2322W</t>
  </si>
  <si>
    <t>3800.2720N</t>
  </si>
  <si>
    <t>14000.1923W</t>
  </si>
  <si>
    <t>3800.2786N</t>
  </si>
  <si>
    <t>14000.1584W</t>
  </si>
  <si>
    <t>3800.2789N</t>
  </si>
  <si>
    <t>14000.1575W</t>
  </si>
  <si>
    <t>Bottle Misfired No water sample</t>
  </si>
  <si>
    <t>3800.2879N</t>
  </si>
  <si>
    <t>14000.0352W</t>
  </si>
  <si>
    <t>3800.2870N</t>
  </si>
  <si>
    <t>14000.0350W</t>
  </si>
  <si>
    <t>3800.2863N</t>
  </si>
  <si>
    <t>13959.9942W</t>
  </si>
  <si>
    <t>3800.2860N</t>
  </si>
  <si>
    <t>13959.9695W</t>
  </si>
  <si>
    <t>3800.2857N</t>
  </si>
  <si>
    <t>13959.9566W</t>
  </si>
  <si>
    <t>3800.2894N</t>
  </si>
  <si>
    <t>13959.9649W</t>
  </si>
  <si>
    <t>3800.1234N</t>
  </si>
  <si>
    <t>14000.0340W</t>
  </si>
  <si>
    <t>3800.1512N</t>
  </si>
  <si>
    <t>13959.8997W</t>
  </si>
  <si>
    <t>3800.2702N</t>
  </si>
  <si>
    <t>13959.9540W</t>
  </si>
  <si>
    <t>3800.2825N</t>
  </si>
  <si>
    <t>13959.9055W</t>
  </si>
  <si>
    <t>3800.3724N</t>
  </si>
  <si>
    <t>13959.9817W</t>
  </si>
  <si>
    <t>Launch # 57</t>
  </si>
  <si>
    <t>3800.1466N</t>
  </si>
  <si>
    <t>13959.8691W</t>
  </si>
  <si>
    <t>3800.1487N</t>
  </si>
  <si>
    <t>13959.8645W</t>
  </si>
  <si>
    <t>3800.1395N</t>
  </si>
  <si>
    <t>13959.8175W</t>
  </si>
  <si>
    <t>3800.1337N</t>
  </si>
  <si>
    <t>13959.7912W</t>
  </si>
  <si>
    <t>3800.1355N</t>
  </si>
  <si>
    <t>13959.7948W</t>
  </si>
  <si>
    <t>3800.1814N</t>
  </si>
  <si>
    <t>13959.7844W</t>
  </si>
  <si>
    <t>3800.4706N</t>
  </si>
  <si>
    <t>13959.9736W</t>
  </si>
  <si>
    <t>3759.9415N</t>
  </si>
  <si>
    <t>13958.2347W</t>
  </si>
  <si>
    <t>3800.1721N</t>
  </si>
  <si>
    <t>14000.1045W</t>
  </si>
  <si>
    <t>3800.1971N</t>
  </si>
  <si>
    <t>13959.9090W</t>
  </si>
  <si>
    <t>3800.2229N</t>
  </si>
  <si>
    <t>14000.0185W</t>
  </si>
  <si>
    <t>3800.2341N</t>
  </si>
  <si>
    <t>13959.9886W</t>
  </si>
  <si>
    <t>3800.1895N</t>
  </si>
  <si>
    <t>14000.1030W</t>
  </si>
  <si>
    <t>3800.1897N</t>
  </si>
  <si>
    <t>14000.0976W</t>
  </si>
  <si>
    <t>3800.1882N</t>
  </si>
  <si>
    <t>14000.0535W</t>
  </si>
  <si>
    <t>3800.1879N</t>
  </si>
  <si>
    <t>14000.0647W</t>
  </si>
  <si>
    <t>14000.0675W</t>
  </si>
  <si>
    <t>14000.0466W</t>
  </si>
  <si>
    <t>3800.4374N</t>
  </si>
  <si>
    <t>13959.7124W</t>
  </si>
  <si>
    <t>3800.4375N</t>
  </si>
  <si>
    <t>13959.7165W</t>
  </si>
  <si>
    <t>3800.4388N</t>
  </si>
  <si>
    <t>13959.6962W</t>
  </si>
  <si>
    <t>3800.4431N</t>
  </si>
  <si>
    <t>13959.6807W</t>
  </si>
  <si>
    <t>3800.4419N</t>
  </si>
  <si>
    <t>13959.6850W</t>
  </si>
  <si>
    <t>3800.4476N</t>
  </si>
  <si>
    <t>13959.6670W</t>
  </si>
  <si>
    <t>3800.3754N</t>
  </si>
  <si>
    <t>13959.5059W</t>
  </si>
  <si>
    <t>3800.4473N</t>
  </si>
  <si>
    <t>13959.6593W</t>
  </si>
  <si>
    <t>3800.4390N</t>
  </si>
  <si>
    <t>14000.0035W</t>
  </si>
  <si>
    <t>3800.4209N</t>
  </si>
  <si>
    <t>14000.2197W</t>
  </si>
  <si>
    <t>3800.7284N</t>
  </si>
  <si>
    <t>14000.2454W</t>
  </si>
  <si>
    <t>3800.5987N</t>
  </si>
  <si>
    <t>13958.9203W</t>
  </si>
  <si>
    <t>3800.6875N</t>
  </si>
  <si>
    <t>13959.2717W</t>
  </si>
  <si>
    <t>3800.6929N</t>
  </si>
  <si>
    <t>13959.2453W</t>
  </si>
  <si>
    <t>3759.6868N</t>
  </si>
  <si>
    <t>13958.4343W</t>
  </si>
  <si>
    <t>3759.2168N</t>
  </si>
  <si>
    <t>13958.0912W</t>
  </si>
  <si>
    <t>sonde failed</t>
  </si>
  <si>
    <t>3759.5723N</t>
  </si>
  <si>
    <t>13957.6387W</t>
  </si>
  <si>
    <t>3800.1792N</t>
  </si>
  <si>
    <t>13959.9165W</t>
  </si>
  <si>
    <t>3800.5645N</t>
  </si>
  <si>
    <t>14000.9882W</t>
  </si>
  <si>
    <t>3800.5022N</t>
  </si>
  <si>
    <t>14001.1980W</t>
  </si>
  <si>
    <t>3801.0992N</t>
  </si>
  <si>
    <t>13958.3937W</t>
  </si>
  <si>
    <t>3759.9537N</t>
  </si>
  <si>
    <t>13959.1497W</t>
  </si>
  <si>
    <t>3800.0217N</t>
  </si>
  <si>
    <t>13959.3833W</t>
  </si>
  <si>
    <t>3800.0527N</t>
  </si>
  <si>
    <t>13959.4845W</t>
  </si>
  <si>
    <t>3800.0685N</t>
  </si>
  <si>
    <t>13959.5426W</t>
  </si>
  <si>
    <t>3800.1182N</t>
  </si>
  <si>
    <t>13959.7079W</t>
  </si>
  <si>
    <t>3800.1788N</t>
  </si>
  <si>
    <t>13916.4889W</t>
  </si>
  <si>
    <t>3800.0900N</t>
  </si>
  <si>
    <t>13836.1872W</t>
  </si>
  <si>
    <t>3800.0813N</t>
  </si>
  <si>
    <t>13827.4967W</t>
  </si>
  <si>
    <t>3800.0412N</t>
  </si>
  <si>
    <t>13718.3697W</t>
  </si>
  <si>
    <t>3800.1083N</t>
  </si>
  <si>
    <t>13634.1234W</t>
  </si>
  <si>
    <t>3800.0730N</t>
  </si>
  <si>
    <t>13540.7454W</t>
  </si>
  <si>
    <t>3800.0851N</t>
  </si>
  <si>
    <t>13531.4008W</t>
  </si>
  <si>
    <t>3800.1033N</t>
  </si>
  <si>
    <t>13423.7192W</t>
  </si>
  <si>
    <t>Launch # 79</t>
  </si>
  <si>
    <t>3800.0667N</t>
  </si>
  <si>
    <t>13338.7589W</t>
  </si>
  <si>
    <t>3800.0340N</t>
  </si>
  <si>
    <t>13255.6881W</t>
  </si>
  <si>
    <t>3800.0333N</t>
  </si>
  <si>
    <t>13124.4645W</t>
  </si>
  <si>
    <t>3800.0100N</t>
  </si>
  <si>
    <t>13054.4184W</t>
  </si>
  <si>
    <t>3759.9964N</t>
  </si>
  <si>
    <t>12951.5747W</t>
  </si>
  <si>
    <t>3759.9915N</t>
  </si>
  <si>
    <t>12940.2399W</t>
  </si>
  <si>
    <t>3759.9751N</t>
  </si>
  <si>
    <t>12824.9921W</t>
  </si>
  <si>
    <t>Launch # 87</t>
  </si>
  <si>
    <t>3800.0403N</t>
  </si>
  <si>
    <t>12744.9978W</t>
  </si>
  <si>
    <t>3800.0129N</t>
  </si>
  <si>
    <t>12700.4685W</t>
  </si>
  <si>
    <t>3800.2509N</t>
  </si>
  <si>
    <t>12700.0584W</t>
  </si>
  <si>
    <t>Launch # 94</t>
  </si>
  <si>
    <t>3800.0987N</t>
  </si>
  <si>
    <t>12700.4129W</t>
  </si>
  <si>
    <t>3800.1196N</t>
  </si>
  <si>
    <t>12700.3748W</t>
  </si>
  <si>
    <t>3800.1958N</t>
  </si>
  <si>
    <t>12700.2060W</t>
  </si>
  <si>
    <t>12700.1947W</t>
  </si>
  <si>
    <t>3800.2484N</t>
  </si>
  <si>
    <t>12700.0652W</t>
  </si>
  <si>
    <t>3800.2766N</t>
  </si>
  <si>
    <t>12659.9436W</t>
  </si>
  <si>
    <t>3800.2035N</t>
  </si>
  <si>
    <t>12659.8938W</t>
  </si>
  <si>
    <t>Buoy Deployed</t>
  </si>
  <si>
    <t>3800.0034N</t>
  </si>
  <si>
    <t>12659.9743W</t>
  </si>
  <si>
    <t>IMET True Wind -SPEED kts</t>
  </si>
  <si>
    <t>3800.6451N</t>
  </si>
  <si>
    <t>12658.7635W</t>
  </si>
  <si>
    <t>3759.6333N</t>
  </si>
  <si>
    <t>12634.9053W</t>
  </si>
  <si>
    <t>3759.1337N</t>
  </si>
  <si>
    <t>12601.3630W</t>
  </si>
  <si>
    <t>3758.4528N</t>
  </si>
  <si>
    <t>12506.3174W</t>
  </si>
  <si>
    <t>3758.1315N</t>
  </si>
  <si>
    <t>12455.7111W</t>
  </si>
  <si>
    <t>3757.0894N</t>
  </si>
  <si>
    <t>12342.2850W</t>
  </si>
  <si>
    <t>3756.8538N</t>
  </si>
  <si>
    <t>12335.2920W</t>
  </si>
  <si>
    <t>3756.9480N</t>
  </si>
  <si>
    <t>12335.2231W</t>
  </si>
  <si>
    <t>3756.9359N</t>
  </si>
  <si>
    <t>12335.1127W</t>
  </si>
  <si>
    <t>3756.6745N</t>
  </si>
  <si>
    <t>12334.9796W</t>
  </si>
  <si>
    <t>Launch #103</t>
  </si>
  <si>
    <t>3756.6608N</t>
  </si>
  <si>
    <t>12334.9658W</t>
  </si>
  <si>
    <t>3756.9433N</t>
  </si>
  <si>
    <t>12335.8410W</t>
  </si>
  <si>
    <t>12335.8445W</t>
  </si>
  <si>
    <t>3756.9083N</t>
  </si>
  <si>
    <t>12335.8537W</t>
  </si>
  <si>
    <t>3756.8924N</t>
  </si>
  <si>
    <t>12335.8605W</t>
  </si>
  <si>
    <t>3756.8772N</t>
  </si>
  <si>
    <t>12335.8657W</t>
  </si>
  <si>
    <t>3756.8158N</t>
  </si>
  <si>
    <t>12335.7378W</t>
  </si>
  <si>
    <t>3756.7063N</t>
  </si>
  <si>
    <t>12334.9079W</t>
  </si>
  <si>
    <t>3756.7032N</t>
  </si>
  <si>
    <t>12334.9115W</t>
  </si>
  <si>
    <t>3756.6839N</t>
  </si>
  <si>
    <t>12334.9402W</t>
  </si>
  <si>
    <t>3756.6835N</t>
  </si>
  <si>
    <t>12334.9408W</t>
  </si>
  <si>
    <t>3756.6682N</t>
  </si>
  <si>
    <t>12334.9610W</t>
  </si>
  <si>
    <t>3756.6538N</t>
  </si>
  <si>
    <t>12334.9834W</t>
  </si>
  <si>
    <t>3756.6510N</t>
  </si>
  <si>
    <t>12334.9852W</t>
  </si>
  <si>
    <t>3659.9585N</t>
  </si>
  <si>
    <t>12500.0725W</t>
  </si>
  <si>
    <t>3659.9555N</t>
  </si>
  <si>
    <t>12500.0848W</t>
  </si>
  <si>
    <t>3659.9419N</t>
  </si>
  <si>
    <t>12500.1342W</t>
  </si>
  <si>
    <t>3659.9424N</t>
  </si>
  <si>
    <t>12500.1348W</t>
  </si>
  <si>
    <t>3659.9440N</t>
  </si>
  <si>
    <t>12500.1222W</t>
  </si>
  <si>
    <t>3659.9499N</t>
  </si>
  <si>
    <t>12500.0955W</t>
  </si>
  <si>
    <t>3659.9611N</t>
  </si>
  <si>
    <t>12500.0352W</t>
  </si>
  <si>
    <t>3659.9989N</t>
  </si>
  <si>
    <t>12459.9068W</t>
  </si>
  <si>
    <t>3659.9918N</t>
  </si>
  <si>
    <t>12459.9171W</t>
  </si>
  <si>
    <t>3659.9782N</t>
  </si>
  <si>
    <t>12459.9468W</t>
  </si>
  <si>
    <t>3659.9777N</t>
  </si>
  <si>
    <t>12459.9474W</t>
  </si>
  <si>
    <t>3659.9660N</t>
  </si>
  <si>
    <t>12459.9717W</t>
  </si>
  <si>
    <t>3659.9550N</t>
  </si>
  <si>
    <t>12459.9941W</t>
  </si>
  <si>
    <t>3659.9942N</t>
  </si>
  <si>
    <t>12500.4547W</t>
  </si>
  <si>
    <t>3659.9985N</t>
  </si>
  <si>
    <t>12711.2206W</t>
  </si>
  <si>
    <t>3659.9922N</t>
  </si>
  <si>
    <t>12711.2241W</t>
  </si>
  <si>
    <t>3659.9693N</t>
  </si>
  <si>
    <t>12711.2373W</t>
  </si>
  <si>
    <t>3659.9682N</t>
  </si>
  <si>
    <t>12711.2383W</t>
  </si>
  <si>
    <t>3659.9527N</t>
  </si>
  <si>
    <t>12711.2471W</t>
  </si>
  <si>
    <t>3659.9427N</t>
  </si>
  <si>
    <t>12711.2535W</t>
  </si>
  <si>
    <t>3659.9207N</t>
  </si>
  <si>
    <t>12711.2632W</t>
  </si>
  <si>
    <t>3659.8582N</t>
  </si>
  <si>
    <t>12711.3040W</t>
  </si>
  <si>
    <t>3659.8225N</t>
  </si>
  <si>
    <t>12711.1190W</t>
  </si>
  <si>
    <t>3659.9910N</t>
  </si>
  <si>
    <t>12710.8972W</t>
  </si>
  <si>
    <t>3659.9509N</t>
  </si>
  <si>
    <t>12710.9060W</t>
  </si>
  <si>
    <t>3700.0066N</t>
  </si>
  <si>
    <t>12710.7880W</t>
  </si>
  <si>
    <t>3700.0134N</t>
  </si>
  <si>
    <t>12710.7764W</t>
  </si>
  <si>
    <t>3700.0152N</t>
  </si>
  <si>
    <t>12710.7776W</t>
  </si>
  <si>
    <t>3700.0142N</t>
  </si>
  <si>
    <t>12710.7773W</t>
  </si>
  <si>
    <t>3700.0159N</t>
  </si>
  <si>
    <t>12710.7749W</t>
  </si>
  <si>
    <t>3700.0216N</t>
  </si>
  <si>
    <t>12710.7693W</t>
  </si>
  <si>
    <t>3700.0491N</t>
  </si>
  <si>
    <t>12710.7386W</t>
  </si>
  <si>
    <t>3700.1625N</t>
  </si>
  <si>
    <t>12710.6125W</t>
  </si>
  <si>
    <t>3659.9655N</t>
  </si>
  <si>
    <t>12710.7968W</t>
  </si>
  <si>
    <t>3700.0192N</t>
  </si>
  <si>
    <t>12710.7836W</t>
  </si>
  <si>
    <t>3659.9113N</t>
  </si>
  <si>
    <t>12710.7549W</t>
  </si>
  <si>
    <t>Date GMT</t>
  </si>
  <si>
    <t>Date Local</t>
  </si>
  <si>
    <t>Time Local</t>
  </si>
  <si>
    <t>3700.0163N</t>
  </si>
  <si>
    <t>12710.6967W</t>
  </si>
  <si>
    <t>3700.0060N</t>
  </si>
  <si>
    <t>12710.6972W</t>
  </si>
  <si>
    <t>3659.9715N</t>
  </si>
  <si>
    <t>12710.6915W</t>
  </si>
  <si>
    <t>3659.9705N</t>
  </si>
  <si>
    <t>12710.6916W</t>
  </si>
  <si>
    <t>3659.9501N</t>
  </si>
  <si>
    <t>12710.6879W</t>
  </si>
  <si>
    <t>3659.9314N</t>
  </si>
  <si>
    <t>12710.6859W</t>
  </si>
  <si>
    <t>3659.8761N</t>
  </si>
  <si>
    <t>12710.6844W</t>
  </si>
  <si>
    <t>3659.8916N</t>
  </si>
  <si>
    <t>12710.6445W</t>
  </si>
  <si>
    <t>3659.9814N</t>
  </si>
  <si>
    <t>12710.8002W</t>
  </si>
  <si>
    <t>3659.9713N</t>
  </si>
  <si>
    <t>12710.7970W</t>
  </si>
  <si>
    <t>Launch # 116</t>
  </si>
  <si>
    <t>3700.2163N</t>
  </si>
  <si>
    <t>12710.8532W</t>
  </si>
  <si>
    <t>3700.0210N</t>
  </si>
  <si>
    <t>12710.8587W</t>
  </si>
  <si>
    <t>3700.2410N</t>
  </si>
  <si>
    <t>12710.5995W</t>
  </si>
  <si>
    <t>3659.5759N</t>
  </si>
  <si>
    <t>12711.0442W</t>
  </si>
  <si>
    <t>3659.8848N</t>
  </si>
  <si>
    <t>12710.7557W</t>
  </si>
  <si>
    <t>3700.0109N</t>
  </si>
  <si>
    <t>12710.6519W</t>
  </si>
  <si>
    <t>3700.0043N</t>
  </si>
  <si>
    <t>12710.8088W</t>
  </si>
  <si>
    <t>3700.1507N</t>
  </si>
  <si>
    <t>12710.8540W</t>
  </si>
  <si>
    <t>3701.5755N</t>
  </si>
  <si>
    <t>12711.8542W</t>
  </si>
  <si>
    <t>3701.4036N</t>
  </si>
  <si>
    <t>12711.6790W</t>
  </si>
  <si>
    <t>3700.0055N</t>
  </si>
  <si>
    <t>12710.8096W</t>
  </si>
  <si>
    <t>3700.0045N</t>
  </si>
  <si>
    <t>12710.7741W</t>
  </si>
  <si>
    <t>3700.0243N</t>
  </si>
  <si>
    <t>12710.7787W</t>
  </si>
  <si>
    <t>3700.0313N</t>
  </si>
  <si>
    <t>12710.8180W</t>
  </si>
  <si>
    <t>3659.9946N</t>
  </si>
  <si>
    <t>12710.9570W</t>
  </si>
  <si>
    <t>3659.9763N</t>
  </si>
  <si>
    <t>12710.9425W</t>
  </si>
  <si>
    <t>3659.9599N</t>
  </si>
  <si>
    <t>12710.8646W</t>
  </si>
  <si>
    <t>3659.9597N</t>
  </si>
  <si>
    <t>12710.8612W</t>
  </si>
  <si>
    <t>3659.9473N</t>
  </si>
  <si>
    <t>12710.8470W</t>
  </si>
  <si>
    <t>3659.9445N</t>
  </si>
  <si>
    <t>12710.8426W</t>
  </si>
  <si>
    <t>3659.9313N</t>
  </si>
  <si>
    <t>12710.8298W</t>
  </si>
  <si>
    <t>3659.7245N</t>
  </si>
  <si>
    <t>12710.6565W</t>
  </si>
  <si>
    <t>3659.7253N</t>
  </si>
  <si>
    <t>12710.6562W</t>
  </si>
  <si>
    <t>3659.7305N</t>
  </si>
  <si>
    <t>12710.6567W</t>
  </si>
  <si>
    <t>3659.7311N</t>
  </si>
  <si>
    <t>12710.6574W</t>
  </si>
  <si>
    <t>3659.7271N</t>
  </si>
  <si>
    <t>12710.6564W</t>
  </si>
  <si>
    <t>3659.7358N</t>
  </si>
  <si>
    <t>12710.6555W</t>
  </si>
  <si>
    <t>3659.7803N</t>
  </si>
  <si>
    <t>12710.6559W</t>
  </si>
  <si>
    <t>3701.3714N</t>
  </si>
  <si>
    <t>12711.7529W</t>
  </si>
  <si>
    <t>3701.3725N</t>
  </si>
  <si>
    <t>12711.7343W</t>
  </si>
  <si>
    <t>3701.3705N</t>
  </si>
  <si>
    <t>12711.6674W</t>
  </si>
  <si>
    <t>3701.3703N</t>
  </si>
  <si>
    <t>12711.6656W</t>
  </si>
  <si>
    <t>3701.3685N</t>
  </si>
  <si>
    <t>12711.6246W</t>
  </si>
  <si>
    <t>3701.3661N</t>
  </si>
  <si>
    <t>12711.6021W</t>
  </si>
  <si>
    <t>3701.3640N</t>
  </si>
  <si>
    <t>12711.5620W</t>
  </si>
  <si>
    <t>3700.0283N</t>
  </si>
  <si>
    <t>12710.8461W</t>
  </si>
  <si>
    <t>3700.0282N</t>
  </si>
  <si>
    <t>12710.8503W</t>
  </si>
  <si>
    <t>3700.0307N</t>
  </si>
  <si>
    <t>12710.8685W</t>
  </si>
  <si>
    <t>3700.0303N</t>
  </si>
  <si>
    <t>12710.8672W</t>
  </si>
  <si>
    <t>3700.0298N</t>
  </si>
  <si>
    <t>12710.8510W</t>
  </si>
  <si>
    <t>3700.0287N</t>
  </si>
  <si>
    <t>12710.8483W</t>
  </si>
  <si>
    <t>3700.0297N</t>
  </si>
  <si>
    <t>12710.8633W</t>
  </si>
  <si>
    <t>3700.0000N</t>
  </si>
  <si>
    <t>12710.7779W</t>
  </si>
  <si>
    <t>3700.0816N</t>
  </si>
  <si>
    <t>12711.0673W</t>
  </si>
  <si>
    <t>3700.0822N</t>
  </si>
  <si>
    <t>12711.0627W</t>
  </si>
  <si>
    <t>3700.0985N</t>
  </si>
  <si>
    <t>12710.9768W</t>
  </si>
  <si>
    <t>3700.0990N</t>
  </si>
  <si>
    <t>12710.9750W</t>
  </si>
  <si>
    <t>3700.1095N</t>
  </si>
  <si>
    <t>12710.8953W</t>
  </si>
  <si>
    <t>3700.1097N</t>
  </si>
  <si>
    <t>12710.8907W</t>
  </si>
  <si>
    <t>3700.1125N</t>
  </si>
  <si>
    <t>12710.9118W</t>
  </si>
  <si>
    <t>3700.0739N</t>
  </si>
  <si>
    <t>12711.0000W</t>
  </si>
  <si>
    <t>Button pushed late; lab did not call up.</t>
  </si>
  <si>
    <t>3700.3501N</t>
  </si>
  <si>
    <t>12711.0166W</t>
  </si>
  <si>
    <t>12710.7936W</t>
  </si>
  <si>
    <t>3700.0032N</t>
  </si>
  <si>
    <t>12710.8089W</t>
  </si>
  <si>
    <t>3700.0128N</t>
  </si>
  <si>
    <t>12710.6311W</t>
  </si>
  <si>
    <t>3700.1191N</t>
  </si>
  <si>
    <t>12711.1447W</t>
  </si>
  <si>
    <t>3700.5812N</t>
  </si>
  <si>
    <t>12710.9611W</t>
  </si>
  <si>
    <t>3700.6676N</t>
  </si>
  <si>
    <t>12711.0741W</t>
  </si>
  <si>
    <t>3700.5733N</t>
  </si>
  <si>
    <t>12710.7451W</t>
  </si>
  <si>
    <t>3659.9043N</t>
  </si>
  <si>
    <t>12710.9764W</t>
  </si>
  <si>
    <t>3700.0661N</t>
  </si>
  <si>
    <t>12710.8636W</t>
  </si>
  <si>
    <t>3700.0600N</t>
  </si>
  <si>
    <t>12710.8156W</t>
  </si>
  <si>
    <t>3700.0311N</t>
  </si>
  <si>
    <t>12710.7211W</t>
  </si>
  <si>
    <t>12710.7189W</t>
  </si>
  <si>
    <t>3700.0327N</t>
  </si>
  <si>
    <t>12710.7285W</t>
  </si>
  <si>
    <t>3700.0340N</t>
  </si>
  <si>
    <t>12710.7092W</t>
  </si>
  <si>
    <t>3700.0329N</t>
  </si>
  <si>
    <t>12710.7063W</t>
  </si>
  <si>
    <t>3700.0395N</t>
  </si>
  <si>
    <t>12710.7281W</t>
  </si>
  <si>
    <t>3700.0372N</t>
  </si>
  <si>
    <t>12710.7270W</t>
  </si>
  <si>
    <t>3700.0423N</t>
  </si>
  <si>
    <t>12710.7347W</t>
  </si>
  <si>
    <t>IMET True Wind Direction</t>
  </si>
  <si>
    <t>TSG-Water-Temperature C</t>
  </si>
  <si>
    <t>TSG-Salinity PSU</t>
  </si>
  <si>
    <t>TSG-Conductivity s/m</t>
  </si>
  <si>
    <t>Barometer mb</t>
  </si>
  <si>
    <t>Hydro Winch Line Out m</t>
  </si>
  <si>
    <t>Hydro Winch Rate m/min</t>
  </si>
  <si>
    <t>Multibeam-Depth-m</t>
  </si>
  <si>
    <t>CTD Depth m</t>
  </si>
  <si>
    <t>CTD Pressure mb</t>
  </si>
  <si>
    <t>CTD Salinity PSU</t>
  </si>
  <si>
    <t>CTD Temp C</t>
  </si>
  <si>
    <t>3701.2865N</t>
  </si>
  <si>
    <t>12710.4511W</t>
  </si>
  <si>
    <t>Launch XBT</t>
  </si>
  <si>
    <t>XBT launch instead of CTD. Too rough for CTD</t>
  </si>
  <si>
    <t>Launch #</t>
  </si>
  <si>
    <t>3700.1967N</t>
  </si>
  <si>
    <t>12710.2168W</t>
  </si>
  <si>
    <t>3700.1960N</t>
  </si>
  <si>
    <t>12710.2325W</t>
  </si>
  <si>
    <t>3700.1944N</t>
  </si>
  <si>
    <t>12710.2802W</t>
  </si>
  <si>
    <t>3700.1935N</t>
  </si>
  <si>
    <t>12710.2902W</t>
  </si>
  <si>
    <t>3700.1780N</t>
  </si>
  <si>
    <t>12710.4356W</t>
  </si>
  <si>
    <t>3700.1401N</t>
  </si>
  <si>
    <t>12709.7801W</t>
  </si>
  <si>
    <t>3700.1574N</t>
  </si>
  <si>
    <t>12710.8846W</t>
  </si>
  <si>
    <t>3700.1467N</t>
  </si>
  <si>
    <t>12712.4705W</t>
  </si>
  <si>
    <t>3700.0476N</t>
  </si>
  <si>
    <t>12709.8273W</t>
  </si>
  <si>
    <t>3659.9253N</t>
  </si>
  <si>
    <t>12710.6436W</t>
  </si>
  <si>
    <t>3700.0394N</t>
  </si>
  <si>
    <t>12710.6367W</t>
  </si>
  <si>
    <t>3700.1329N</t>
  </si>
  <si>
    <t>12710.7535W</t>
  </si>
  <si>
    <t>3700.4943N</t>
  </si>
  <si>
    <t>12711.3889W</t>
  </si>
  <si>
    <t>3700.0202N</t>
  </si>
  <si>
    <t>12710.8092W</t>
  </si>
  <si>
    <t>3700.0175N</t>
  </si>
  <si>
    <t>12710.8062W</t>
  </si>
  <si>
    <t>3659.9789N</t>
  </si>
  <si>
    <t>12710.7390W</t>
  </si>
  <si>
    <t>3659.9747N</t>
  </si>
  <si>
    <t>12710.7374W</t>
  </si>
  <si>
    <t>3659.9575N</t>
  </si>
  <si>
    <t>12710.7119W</t>
  </si>
  <si>
    <t>3659.9382N</t>
  </si>
  <si>
    <t>12710.6780W</t>
  </si>
  <si>
    <t>3659.9017N</t>
  </si>
  <si>
    <t>12710.6227W</t>
  </si>
  <si>
    <t>3701.4041N</t>
  </si>
  <si>
    <t>12712.3027W</t>
  </si>
  <si>
    <t>IMET True Wind -SPEED KTS</t>
  </si>
  <si>
    <t>Launch #135 Balloon launch failed</t>
  </si>
  <si>
    <t xml:space="preserve"> Launch #135</t>
  </si>
  <si>
    <t>Launch #138</t>
  </si>
  <si>
    <t xml:space="preserve"> Launch #142</t>
  </si>
  <si>
    <t>3702.2616N</t>
  </si>
  <si>
    <t>12714.1369W</t>
  </si>
  <si>
    <t>3700.8031N</t>
  </si>
  <si>
    <t>12718.8210W</t>
  </si>
  <si>
    <t>3622.0378N</t>
  </si>
  <si>
    <t>12655.8479W</t>
  </si>
  <si>
    <t>3609.8493N</t>
  </si>
  <si>
    <t>12645.8303W</t>
  </si>
  <si>
    <t>3532.3844N</t>
  </si>
  <si>
    <t>12614.9290W</t>
  </si>
  <si>
    <t>3445.4907N</t>
  </si>
  <si>
    <t>12538.2313W</t>
  </si>
  <si>
    <t>3610.8481N</t>
  </si>
  <si>
    <t>12646.6275W</t>
  </si>
  <si>
    <t>3432.2760N</t>
  </si>
  <si>
    <t>12526.1202W</t>
  </si>
  <si>
    <t>XBT Comments</t>
  </si>
  <si>
    <t>3425.3125N</t>
  </si>
  <si>
    <t>12520.4487W</t>
  </si>
  <si>
    <t>3406.0379N</t>
  </si>
  <si>
    <t>12504.7570W</t>
  </si>
  <si>
    <t>3359.9586N</t>
  </si>
  <si>
    <t>12459.9295W</t>
  </si>
  <si>
    <t>3359.9881N</t>
  </si>
  <si>
    <t>12459.9804W</t>
  </si>
  <si>
    <t>3359.9640N</t>
  </si>
  <si>
    <t>12459.9837W</t>
  </si>
  <si>
    <t>3359.9657N</t>
  </si>
  <si>
    <t>12459.8401W</t>
  </si>
  <si>
    <t>3400.0974N</t>
  </si>
  <si>
    <t>12459.8172W</t>
  </si>
  <si>
    <t>3400.0408N</t>
  </si>
  <si>
    <t>12459.9507W</t>
  </si>
  <si>
    <t>3359.6863N</t>
  </si>
  <si>
    <t>12459.9522W</t>
  </si>
  <si>
    <t>Launch #  165</t>
  </si>
  <si>
    <t>3400.0025N</t>
  </si>
  <si>
    <t>12459.8836W</t>
  </si>
  <si>
    <t>3400.0047N</t>
  </si>
  <si>
    <t>12459.8826W</t>
  </si>
  <si>
    <t>3359.9739N</t>
  </si>
  <si>
    <t>12459.8665W</t>
  </si>
  <si>
    <t>3359.9722N</t>
  </si>
  <si>
    <t>12459.8649W</t>
  </si>
  <si>
    <t>3359.9379N</t>
  </si>
  <si>
    <t>12459.8428W</t>
  </si>
  <si>
    <t>3359.9004N</t>
  </si>
  <si>
    <t>12459.8237W</t>
  </si>
  <si>
    <t>3359.9324N</t>
  </si>
  <si>
    <t>12459.8307W</t>
  </si>
  <si>
    <t>3359.8849N</t>
  </si>
  <si>
    <t>12459.9635W</t>
  </si>
  <si>
    <t>3359.8789N</t>
  </si>
  <si>
    <t>12459.9637W</t>
  </si>
  <si>
    <t>3359.8393N</t>
  </si>
  <si>
    <t>12459.9688W</t>
  </si>
  <si>
    <t>3359.8382N</t>
  </si>
  <si>
    <t>12459.9674W</t>
  </si>
  <si>
    <t>3359.8140N</t>
  </si>
  <si>
    <t>12459.9716W</t>
  </si>
  <si>
    <t>3359.7988N</t>
  </si>
  <si>
    <t>12459.9731W</t>
  </si>
  <si>
    <t>3359.7808N</t>
  </si>
  <si>
    <t>12459.9754W</t>
  </si>
  <si>
    <t>3359.8385N</t>
  </si>
  <si>
    <t>12500.8551W</t>
  </si>
  <si>
    <t>3359.7476N</t>
  </si>
  <si>
    <t>12500.8160W</t>
  </si>
  <si>
    <t>3359.6257N</t>
  </si>
  <si>
    <t>12500.9374W</t>
  </si>
  <si>
    <t>3359.5983N</t>
  </si>
  <si>
    <t>12500.9629W</t>
  </si>
  <si>
    <t>3359.5631N</t>
  </si>
  <si>
    <t>12500.9969W</t>
  </si>
  <si>
    <t>Deployed Sonde</t>
  </si>
  <si>
    <t>3359.9816N</t>
  </si>
  <si>
    <t>12459.8243W</t>
  </si>
  <si>
    <t>3359.5090N</t>
  </si>
  <si>
    <t>12500.4988W</t>
  </si>
  <si>
    <t>3359.4979N</t>
  </si>
  <si>
    <t>12500.9789W</t>
  </si>
  <si>
    <t>3357.3564N</t>
  </si>
  <si>
    <t>12501.8766W</t>
  </si>
  <si>
    <t>3357.0332N</t>
  </si>
  <si>
    <t>12502.0150W</t>
  </si>
  <si>
    <t>3354.1452N</t>
  </si>
  <si>
    <t>12503.4854W</t>
  </si>
  <si>
    <t>3352.6236N</t>
  </si>
  <si>
    <t>12505.3616W</t>
  </si>
  <si>
    <t>3349.7700N</t>
  </si>
  <si>
    <t>12458.1532W</t>
  </si>
  <si>
    <t>CTD Deployment Logs</t>
  </si>
  <si>
    <t>XBT Launch Information</t>
  </si>
  <si>
    <t>Raido and Ozone Sonde Launch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</si>
</sst>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:ss;@"/>
    <numFmt numFmtId="166" formatCode="m/d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2" borderId="0" xfId="0" applyFill="1"/>
    <xf numFmtId="14" fontId="0" fillId="2" borderId="0" xfId="0" applyNumberFormat="1" applyFill="1" applyAlignment="1">
      <alignment horizontal="center"/>
    </xf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0" fillId="2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/>
    <xf numFmtId="166" fontId="0" fillId="0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2" borderId="0" xfId="0" applyFill="1" applyAlignment="1"/>
    <xf numFmtId="0" fontId="0" fillId="3" borderId="0" xfId="0" applyFill="1" applyAlignment="1"/>
    <xf numFmtId="166" fontId="0" fillId="3" borderId="0" xfId="0" applyNumberFormat="1" applyFill="1" applyAlignment="1">
      <alignment horizontal="center"/>
    </xf>
    <xf numFmtId="166" fontId="0" fillId="0" borderId="0" xfId="0" applyNumberFormat="1" applyFill="1"/>
    <xf numFmtId="21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30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5" x14ac:dyDescent="0.25"/>
  <cols>
    <col min="1" max="1" width="9.7109375" style="15" bestFit="1" customWidth="1"/>
    <col min="2" max="2" width="9.85546875" style="12" bestFit="1" customWidth="1"/>
    <col min="3" max="3" width="10" style="33" bestFit="1" customWidth="1"/>
    <col min="4" max="4" width="10.28515625" style="12" bestFit="1" customWidth="1"/>
    <col min="5" max="5" width="25.28515625" bestFit="1" customWidth="1"/>
    <col min="6" max="6" width="8" style="20" bestFit="1" customWidth="1"/>
    <col min="7" max="7" width="16.5703125" style="9" bestFit="1" customWidth="1"/>
    <col min="8" max="8" width="15.42578125" bestFit="1" customWidth="1"/>
    <col min="9" max="9" width="16" bestFit="1" customWidth="1"/>
    <col min="10" max="10" width="16.140625" bestFit="1" customWidth="1"/>
    <col min="11" max="11" width="19.140625" bestFit="1" customWidth="1"/>
    <col min="12" max="12" width="26.140625" bestFit="1" customWidth="1"/>
    <col min="13" max="13" width="17.5703125" bestFit="1" customWidth="1"/>
    <col min="14" max="14" width="35.5703125" bestFit="1" customWidth="1"/>
    <col min="15" max="15" width="24.7109375" bestFit="1" customWidth="1"/>
    <col min="16" max="16" width="15.7109375" bestFit="1" customWidth="1"/>
    <col min="17" max="17" width="19.7109375" bestFit="1" customWidth="1"/>
    <col min="18" max="18" width="22.5703125" bestFit="1" customWidth="1"/>
    <col min="19" max="19" width="11.28515625" bestFit="1" customWidth="1"/>
    <col min="20" max="20" width="12" style="29" bestFit="1" customWidth="1"/>
  </cols>
  <sheetData>
    <row r="1" spans="1:20" x14ac:dyDescent="0.25">
      <c r="C1" s="33" t="s">
        <v>789</v>
      </c>
    </row>
    <row r="2" spans="1:20" s="1" customFormat="1" x14ac:dyDescent="0.25">
      <c r="A2" s="13" t="s">
        <v>469</v>
      </c>
      <c r="B2" s="11" t="s">
        <v>26</v>
      </c>
      <c r="C2" s="21" t="s">
        <v>470</v>
      </c>
      <c r="D2" s="11" t="s">
        <v>471</v>
      </c>
      <c r="E2" s="1" t="s">
        <v>1</v>
      </c>
      <c r="F2" s="18" t="s">
        <v>2</v>
      </c>
      <c r="G2" s="8" t="s">
        <v>3</v>
      </c>
      <c r="H2" s="1" t="s">
        <v>4</v>
      </c>
      <c r="I2" s="1" t="s">
        <v>5</v>
      </c>
      <c r="J2" s="1" t="s">
        <v>6</v>
      </c>
      <c r="K2" s="1" t="s">
        <v>27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28</v>
      </c>
      <c r="Q2" s="1" t="s">
        <v>29</v>
      </c>
      <c r="R2" s="1" t="s">
        <v>30</v>
      </c>
      <c r="S2" s="1" t="s">
        <v>23</v>
      </c>
      <c r="T2" s="29" t="s">
        <v>24</v>
      </c>
    </row>
    <row r="3" spans="1:20" s="1" customFormat="1" x14ac:dyDescent="0.25">
      <c r="A3" s="14">
        <v>42020</v>
      </c>
      <c r="B3" s="11">
        <v>1.2418981481481482E-2</v>
      </c>
      <c r="C3" s="21">
        <v>42019</v>
      </c>
      <c r="D3" s="11">
        <v>0.51241898148148146</v>
      </c>
      <c r="E3" s="1" t="s">
        <v>770</v>
      </c>
      <c r="F3" s="18">
        <v>1</v>
      </c>
      <c r="G3" s="8">
        <v>1753</v>
      </c>
      <c r="H3" s="1" t="s">
        <v>11</v>
      </c>
      <c r="I3" s="1" t="s">
        <v>12</v>
      </c>
      <c r="J3" s="1">
        <v>58.1</v>
      </c>
      <c r="K3" s="1">
        <v>12</v>
      </c>
      <c r="L3" s="1">
        <v>191.74</v>
      </c>
      <c r="M3" s="1">
        <v>73.599999999999994</v>
      </c>
      <c r="N3" s="1">
        <v>6.71</v>
      </c>
      <c r="O3" s="1">
        <v>5.0999999999999996</v>
      </c>
      <c r="P3" s="1">
        <v>24.14</v>
      </c>
      <c r="Q3" s="1">
        <v>70.290000000000006</v>
      </c>
      <c r="R3" s="1">
        <v>1016.99</v>
      </c>
      <c r="S3" s="1" t="s">
        <v>25</v>
      </c>
      <c r="T3" s="29"/>
    </row>
    <row r="4" spans="1:20" s="1" customFormat="1" x14ac:dyDescent="0.25">
      <c r="A4" s="14">
        <v>42020</v>
      </c>
      <c r="B4" s="11">
        <v>0.12903935185185186</v>
      </c>
      <c r="C4" s="21">
        <v>42019</v>
      </c>
      <c r="D4" s="11">
        <v>0.67070601851851841</v>
      </c>
      <c r="E4" s="1" t="s">
        <v>770</v>
      </c>
      <c r="F4" s="18">
        <v>2</v>
      </c>
      <c r="G4" s="8">
        <v>30549</v>
      </c>
      <c r="H4" s="1" t="s">
        <v>13</v>
      </c>
      <c r="I4" s="1" t="s">
        <v>14</v>
      </c>
      <c r="J4" s="1">
        <v>61.3</v>
      </c>
      <c r="K4" s="1">
        <v>12.1</v>
      </c>
      <c r="L4" s="1">
        <v>193.44</v>
      </c>
      <c r="M4" s="1">
        <v>53.6</v>
      </c>
      <c r="N4" s="1">
        <v>3.89</v>
      </c>
      <c r="O4" s="1">
        <v>5.4</v>
      </c>
      <c r="P4" s="1">
        <v>23.48</v>
      </c>
      <c r="Q4" s="1">
        <v>75.260000000000005</v>
      </c>
      <c r="R4" s="1">
        <v>1017.73</v>
      </c>
      <c r="S4" s="1" t="s">
        <v>25</v>
      </c>
      <c r="T4" s="29"/>
    </row>
    <row r="5" spans="1:20" s="1" customFormat="1" x14ac:dyDescent="0.25">
      <c r="A5" s="14">
        <v>42020</v>
      </c>
      <c r="B5" s="11">
        <v>0.31229166666666669</v>
      </c>
      <c r="C5" s="21">
        <v>42019</v>
      </c>
      <c r="D5" s="11">
        <v>0.85395833333333337</v>
      </c>
      <c r="E5" s="1" t="s">
        <v>770</v>
      </c>
      <c r="F5" s="18">
        <v>3</v>
      </c>
      <c r="G5" s="8">
        <v>72941</v>
      </c>
      <c r="H5" s="1" t="s">
        <v>15</v>
      </c>
      <c r="I5" s="1" t="s">
        <v>16</v>
      </c>
      <c r="J5" s="1">
        <v>57.7</v>
      </c>
      <c r="K5" s="1">
        <v>12.7</v>
      </c>
      <c r="L5" s="1">
        <v>173.37</v>
      </c>
      <c r="M5" s="1">
        <v>57.4</v>
      </c>
      <c r="N5" s="1">
        <v>6.12</v>
      </c>
      <c r="O5" s="1">
        <v>7.1</v>
      </c>
      <c r="P5" s="1">
        <v>22.89</v>
      </c>
      <c r="Q5" s="1">
        <v>78.5</v>
      </c>
      <c r="R5" s="1">
        <v>1019.56</v>
      </c>
      <c r="S5" s="1" t="s">
        <v>25</v>
      </c>
      <c r="T5" s="29"/>
    </row>
    <row r="6" spans="1:20" s="7" customFormat="1" x14ac:dyDescent="0.25">
      <c r="A6" s="5">
        <v>42020</v>
      </c>
      <c r="B6" s="10">
        <v>0.38101851851851848</v>
      </c>
      <c r="C6" s="22">
        <v>42020</v>
      </c>
      <c r="D6" s="10">
        <f t="shared" ref="D6:D11" si="0">B6-TIME(9,0,0)</f>
        <v>6.0185185185184786E-3</v>
      </c>
      <c r="E6" s="7" t="s">
        <v>770</v>
      </c>
      <c r="F6" s="19">
        <v>4</v>
      </c>
      <c r="G6" s="10">
        <v>90839</v>
      </c>
      <c r="H6" s="7" t="s">
        <v>17</v>
      </c>
      <c r="I6" s="7" t="s">
        <v>18</v>
      </c>
      <c r="J6" s="7">
        <v>58.7</v>
      </c>
      <c r="K6" s="7">
        <v>11.4</v>
      </c>
      <c r="L6" s="7">
        <v>183.59</v>
      </c>
      <c r="M6" s="7">
        <v>58.5</v>
      </c>
      <c r="N6" s="7">
        <v>5.65</v>
      </c>
      <c r="O6" s="7">
        <v>5.3</v>
      </c>
      <c r="P6" s="7">
        <v>23.08</v>
      </c>
      <c r="Q6" s="7">
        <v>73.86</v>
      </c>
      <c r="R6" s="7">
        <v>1019.48</v>
      </c>
      <c r="S6" s="7" t="s">
        <v>25</v>
      </c>
      <c r="T6" s="30"/>
    </row>
    <row r="7" spans="1:20" s="7" customFormat="1" x14ac:dyDescent="0.25">
      <c r="A7" s="5">
        <v>42020</v>
      </c>
      <c r="B7" s="10">
        <v>0.47912037037037036</v>
      </c>
      <c r="C7" s="22">
        <v>42020</v>
      </c>
      <c r="D7" s="10">
        <f t="shared" si="0"/>
        <v>0.10412037037037036</v>
      </c>
      <c r="E7" s="7" t="s">
        <v>770</v>
      </c>
      <c r="F7" s="19">
        <v>5</v>
      </c>
      <c r="G7" s="10">
        <v>112956</v>
      </c>
      <c r="H7" s="7" t="s">
        <v>19</v>
      </c>
      <c r="I7" s="7" t="s">
        <v>20</v>
      </c>
      <c r="J7" s="7">
        <v>56.6</v>
      </c>
      <c r="K7" s="7">
        <v>11.8</v>
      </c>
      <c r="L7" s="7">
        <v>184.26</v>
      </c>
      <c r="M7" s="7">
        <v>70.900000000000006</v>
      </c>
      <c r="N7" s="7">
        <v>6.79</v>
      </c>
      <c r="O7" s="7">
        <v>5.7</v>
      </c>
      <c r="P7" s="7">
        <v>22.73</v>
      </c>
      <c r="Q7" s="7">
        <v>75.989999999999995</v>
      </c>
      <c r="R7" s="7">
        <v>1019</v>
      </c>
      <c r="S7" s="7" t="s">
        <v>25</v>
      </c>
      <c r="T7" s="30"/>
    </row>
    <row r="8" spans="1:20" s="7" customFormat="1" x14ac:dyDescent="0.25">
      <c r="A8" s="5">
        <v>42020</v>
      </c>
      <c r="B8" s="10">
        <v>0.62526620370370367</v>
      </c>
      <c r="C8" s="22">
        <v>42020</v>
      </c>
      <c r="D8" s="10">
        <f t="shared" si="0"/>
        <v>0.25026620370370367</v>
      </c>
      <c r="E8" s="7" t="s">
        <v>770</v>
      </c>
      <c r="F8" s="19">
        <v>6</v>
      </c>
      <c r="G8" s="10">
        <v>150023</v>
      </c>
      <c r="H8" s="7" t="s">
        <v>21</v>
      </c>
      <c r="I8" s="7" t="s">
        <v>22</v>
      </c>
      <c r="J8" s="7">
        <v>58.8</v>
      </c>
      <c r="K8" s="7">
        <v>12.4</v>
      </c>
      <c r="L8" s="7">
        <v>178.37</v>
      </c>
      <c r="M8" s="7">
        <v>83.1</v>
      </c>
      <c r="N8" s="7">
        <v>9.84</v>
      </c>
      <c r="O8" s="7">
        <v>8.6999999999999993</v>
      </c>
      <c r="P8" s="7">
        <v>22.45</v>
      </c>
      <c r="Q8" s="7">
        <v>76.67</v>
      </c>
      <c r="R8" s="7">
        <v>1018.14</v>
      </c>
      <c r="S8" s="7" t="s">
        <v>25</v>
      </c>
      <c r="T8" s="30"/>
    </row>
    <row r="9" spans="1:20" s="7" customFormat="1" x14ac:dyDescent="0.25">
      <c r="A9" s="5">
        <v>42020</v>
      </c>
      <c r="B9" s="10">
        <v>0.79811342592592593</v>
      </c>
      <c r="C9" s="22">
        <v>42020</v>
      </c>
      <c r="D9" s="10">
        <f t="shared" si="0"/>
        <v>0.42311342592592593</v>
      </c>
      <c r="E9" s="7" t="s">
        <v>770</v>
      </c>
      <c r="F9" s="19">
        <v>7</v>
      </c>
      <c r="G9" s="10">
        <v>190916</v>
      </c>
      <c r="H9" s="7" t="s">
        <v>31</v>
      </c>
      <c r="I9" s="7" t="s">
        <v>32</v>
      </c>
      <c r="J9" s="7">
        <v>55.5</v>
      </c>
      <c r="K9" s="7">
        <v>11.9</v>
      </c>
      <c r="L9" s="7">
        <v>226.9</v>
      </c>
      <c r="M9" s="7">
        <v>9.1999999999999993</v>
      </c>
      <c r="N9" s="7">
        <v>3.41</v>
      </c>
      <c r="O9" s="7">
        <v>2.8</v>
      </c>
      <c r="P9" s="7">
        <v>22.71</v>
      </c>
      <c r="Q9" s="7">
        <v>75.989999999999995</v>
      </c>
      <c r="R9" s="7">
        <v>1019.95</v>
      </c>
      <c r="S9" s="7" t="s">
        <v>25</v>
      </c>
      <c r="T9" s="30"/>
    </row>
    <row r="10" spans="1:20" s="7" customFormat="1" x14ac:dyDescent="0.25">
      <c r="A10" s="5">
        <v>42020</v>
      </c>
      <c r="B10" s="10">
        <v>0.87415509259259261</v>
      </c>
      <c r="C10" s="22">
        <v>42020</v>
      </c>
      <c r="D10" s="10">
        <f t="shared" si="0"/>
        <v>0.49915509259259261</v>
      </c>
      <c r="E10" s="7" t="s">
        <v>770</v>
      </c>
      <c r="F10" s="19">
        <v>8</v>
      </c>
      <c r="G10" s="10">
        <v>205847</v>
      </c>
      <c r="H10" s="7" t="s">
        <v>33</v>
      </c>
      <c r="I10" s="7" t="s">
        <v>34</v>
      </c>
      <c r="J10" s="7">
        <v>58.9</v>
      </c>
      <c r="K10" s="7">
        <v>12.2</v>
      </c>
      <c r="L10" s="7">
        <v>189.23</v>
      </c>
      <c r="M10" s="7">
        <v>79.099999999999994</v>
      </c>
      <c r="N10" s="7">
        <v>8</v>
      </c>
      <c r="O10" s="7">
        <v>6.2</v>
      </c>
      <c r="P10" s="7">
        <v>23.01</v>
      </c>
      <c r="Q10" s="7">
        <v>75.47</v>
      </c>
      <c r="R10" s="7">
        <v>1019.9</v>
      </c>
      <c r="S10" s="7" t="s">
        <v>25</v>
      </c>
      <c r="T10" s="30"/>
    </row>
    <row r="11" spans="1:20" s="7" customFormat="1" x14ac:dyDescent="0.25">
      <c r="A11" s="5">
        <v>42020</v>
      </c>
      <c r="B11" s="10">
        <v>0.95557870370370368</v>
      </c>
      <c r="C11" s="22">
        <v>42020</v>
      </c>
      <c r="D11" s="10">
        <f t="shared" si="0"/>
        <v>0.58057870370370368</v>
      </c>
      <c r="E11" s="7" t="s">
        <v>770</v>
      </c>
      <c r="F11" s="19">
        <v>9</v>
      </c>
      <c r="G11" s="10">
        <v>225602</v>
      </c>
      <c r="H11" s="7" t="s">
        <v>35</v>
      </c>
      <c r="I11" s="7" t="s">
        <v>36</v>
      </c>
      <c r="J11" s="7">
        <v>56.8</v>
      </c>
      <c r="K11" s="7">
        <v>12.3</v>
      </c>
      <c r="L11" s="7">
        <v>212.59</v>
      </c>
      <c r="M11" s="7">
        <v>80</v>
      </c>
      <c r="N11" s="7">
        <v>6.51</v>
      </c>
      <c r="O11" s="7">
        <v>2.7</v>
      </c>
      <c r="P11" s="7">
        <v>23.35</v>
      </c>
      <c r="Q11" s="7">
        <v>73.510000000000005</v>
      </c>
      <c r="R11" s="7">
        <v>1018.33</v>
      </c>
      <c r="S11" s="7" t="s">
        <v>25</v>
      </c>
      <c r="T11" s="30"/>
    </row>
    <row r="12" spans="1:20" s="7" customFormat="1" x14ac:dyDescent="0.25">
      <c r="A12" s="5">
        <v>42021</v>
      </c>
      <c r="B12" s="10">
        <v>0.12302083333333334</v>
      </c>
      <c r="C12" s="22">
        <v>42020</v>
      </c>
      <c r="D12" s="10">
        <v>0.74802083333333336</v>
      </c>
      <c r="E12" s="7" t="s">
        <v>770</v>
      </c>
      <c r="F12" s="19">
        <v>10</v>
      </c>
      <c r="G12" s="10">
        <v>25709</v>
      </c>
      <c r="H12" s="7" t="s">
        <v>37</v>
      </c>
      <c r="I12" s="7" t="s">
        <v>38</v>
      </c>
      <c r="J12" s="7">
        <v>56.9</v>
      </c>
      <c r="K12" s="7">
        <v>11.7</v>
      </c>
      <c r="L12" s="7">
        <v>194.25</v>
      </c>
      <c r="M12" s="7">
        <v>73</v>
      </c>
      <c r="N12" s="7">
        <v>6.33</v>
      </c>
      <c r="O12" s="7">
        <v>4.5999999999999996</v>
      </c>
      <c r="P12" s="7">
        <v>22.38</v>
      </c>
      <c r="Q12" s="7">
        <v>81.64</v>
      </c>
      <c r="R12" s="7">
        <v>1017.06</v>
      </c>
      <c r="S12" s="7" t="s">
        <v>25</v>
      </c>
      <c r="T12" s="30"/>
    </row>
    <row r="13" spans="1:20" s="7" customFormat="1" x14ac:dyDescent="0.25">
      <c r="A13" s="5">
        <v>42021</v>
      </c>
      <c r="B13" s="10">
        <v>0.26658564814814817</v>
      </c>
      <c r="C13" s="22">
        <v>42020</v>
      </c>
      <c r="D13" s="10">
        <v>0.89158564814814811</v>
      </c>
      <c r="E13" s="7" t="s">
        <v>770</v>
      </c>
      <c r="F13" s="19">
        <v>12</v>
      </c>
      <c r="G13" s="10">
        <v>62353</v>
      </c>
      <c r="H13" s="7" t="s">
        <v>39</v>
      </c>
      <c r="I13" s="7" t="s">
        <v>40</v>
      </c>
      <c r="J13" s="7">
        <v>56.7</v>
      </c>
      <c r="K13" s="7">
        <v>13.8</v>
      </c>
      <c r="L13" s="7">
        <v>222.86</v>
      </c>
      <c r="M13" s="7">
        <v>84.1</v>
      </c>
      <c r="N13" s="7">
        <v>7.11</v>
      </c>
      <c r="O13" s="7">
        <v>3.9</v>
      </c>
      <c r="P13" s="7">
        <v>22.27</v>
      </c>
      <c r="Q13" s="7">
        <v>82.9</v>
      </c>
      <c r="R13" s="7">
        <v>1018.49</v>
      </c>
      <c r="S13" s="7" t="s">
        <v>25</v>
      </c>
      <c r="T13" s="30"/>
    </row>
    <row r="14" spans="1:20" s="1" customFormat="1" x14ac:dyDescent="0.25">
      <c r="A14" s="14">
        <v>42021</v>
      </c>
      <c r="B14" s="11">
        <v>0.37887731481481479</v>
      </c>
      <c r="C14" s="21">
        <v>42021</v>
      </c>
      <c r="D14" s="11">
        <f t="shared" ref="D14:D20" si="1">B14-TIME(9,0,0)</f>
        <v>3.8773148148147918E-3</v>
      </c>
      <c r="E14" s="1" t="s">
        <v>770</v>
      </c>
      <c r="F14" s="18">
        <v>13</v>
      </c>
      <c r="G14" s="8">
        <v>90534</v>
      </c>
      <c r="H14" s="1" t="s">
        <v>41</v>
      </c>
      <c r="I14" s="1" t="s">
        <v>42</v>
      </c>
      <c r="J14" s="1">
        <v>54.5</v>
      </c>
      <c r="K14" s="1">
        <v>13</v>
      </c>
      <c r="L14" s="1">
        <v>215.05</v>
      </c>
      <c r="M14" s="1">
        <v>83.9</v>
      </c>
      <c r="N14" s="1">
        <v>6.87</v>
      </c>
      <c r="O14" s="1">
        <v>2.2999999999999998</v>
      </c>
      <c r="P14" s="1">
        <v>21.96</v>
      </c>
      <c r="Q14" s="1">
        <v>84.16</v>
      </c>
      <c r="R14" s="1">
        <v>1019.21</v>
      </c>
      <c r="S14" s="1" t="s">
        <v>25</v>
      </c>
      <c r="T14" s="29"/>
    </row>
    <row r="15" spans="1:20" s="1" customFormat="1" x14ac:dyDescent="0.25">
      <c r="A15" s="14">
        <v>42021</v>
      </c>
      <c r="B15" s="11">
        <v>0.46545138888888887</v>
      </c>
      <c r="C15" s="21">
        <v>42021</v>
      </c>
      <c r="D15" s="11">
        <f t="shared" si="1"/>
        <v>9.0451388888888873E-2</v>
      </c>
      <c r="E15" s="1" t="s">
        <v>770</v>
      </c>
      <c r="F15" s="18">
        <v>14</v>
      </c>
      <c r="G15" s="8">
        <v>111014</v>
      </c>
      <c r="H15" s="1" t="s">
        <v>43</v>
      </c>
      <c r="I15" s="1" t="s">
        <v>44</v>
      </c>
      <c r="J15" s="1">
        <v>59.6</v>
      </c>
      <c r="K15" s="1">
        <v>13.1</v>
      </c>
      <c r="L15" s="1">
        <v>239.38</v>
      </c>
      <c r="M15" s="1">
        <v>97.4</v>
      </c>
      <c r="N15" s="1">
        <v>6.76</v>
      </c>
      <c r="O15" s="1">
        <v>0.9</v>
      </c>
      <c r="P15" s="1">
        <v>21.91</v>
      </c>
      <c r="Q15" s="1">
        <v>82.92</v>
      </c>
      <c r="R15" s="1">
        <v>1018.03</v>
      </c>
      <c r="S15" s="1" t="s">
        <v>25</v>
      </c>
      <c r="T15" s="29"/>
    </row>
    <row r="16" spans="1:20" s="1" customFormat="1" x14ac:dyDescent="0.25">
      <c r="A16" s="14">
        <v>42021</v>
      </c>
      <c r="B16" s="11">
        <v>0.62225694444444446</v>
      </c>
      <c r="C16" s="21">
        <v>42021</v>
      </c>
      <c r="D16" s="11">
        <f t="shared" si="1"/>
        <v>0.24725694444444446</v>
      </c>
      <c r="E16" s="1" t="s">
        <v>770</v>
      </c>
      <c r="F16" s="18">
        <v>15</v>
      </c>
      <c r="G16" s="8">
        <v>145602</v>
      </c>
      <c r="H16" s="1" t="s">
        <v>45</v>
      </c>
      <c r="I16" s="1" t="s">
        <v>46</v>
      </c>
      <c r="J16" s="1">
        <v>55.4</v>
      </c>
      <c r="K16" s="1">
        <v>12</v>
      </c>
      <c r="L16" s="1">
        <v>231.35</v>
      </c>
      <c r="M16" s="1">
        <v>114.8</v>
      </c>
      <c r="N16" s="1">
        <v>6.41</v>
      </c>
      <c r="O16" s="1">
        <v>2</v>
      </c>
      <c r="P16" s="1">
        <v>21.6</v>
      </c>
      <c r="Q16" s="1">
        <v>82.94</v>
      </c>
      <c r="R16" s="1">
        <v>1018.29</v>
      </c>
      <c r="S16" s="1" t="s">
        <v>25</v>
      </c>
      <c r="T16" s="29"/>
    </row>
    <row r="17" spans="1:20" s="1" customFormat="1" x14ac:dyDescent="0.25">
      <c r="A17" s="14">
        <v>42021</v>
      </c>
      <c r="B17" s="11">
        <v>0.62243055555555549</v>
      </c>
      <c r="C17" s="21">
        <v>42021</v>
      </c>
      <c r="D17" s="11">
        <f t="shared" si="1"/>
        <v>0.24743055555555549</v>
      </c>
      <c r="E17" s="1" t="s">
        <v>770</v>
      </c>
      <c r="F17" s="18">
        <v>16</v>
      </c>
      <c r="G17" s="8">
        <v>145618</v>
      </c>
      <c r="H17" s="1" t="s">
        <v>47</v>
      </c>
      <c r="I17" s="1" t="s">
        <v>48</v>
      </c>
      <c r="J17" s="1">
        <v>59.5</v>
      </c>
      <c r="K17" s="1">
        <v>12.2</v>
      </c>
      <c r="L17" s="1">
        <v>224.27</v>
      </c>
      <c r="M17" s="1">
        <v>100.9</v>
      </c>
      <c r="N17" s="1">
        <v>6.33</v>
      </c>
      <c r="O17" s="1">
        <v>1.9</v>
      </c>
      <c r="P17" s="1">
        <v>21.6</v>
      </c>
      <c r="Q17" s="1">
        <v>82.94</v>
      </c>
      <c r="R17" s="1">
        <v>1018.27</v>
      </c>
      <c r="S17" s="1" t="s">
        <v>25</v>
      </c>
      <c r="T17" s="29"/>
    </row>
    <row r="18" spans="1:20" s="1" customFormat="1" x14ac:dyDescent="0.25">
      <c r="A18" s="14">
        <v>42021</v>
      </c>
      <c r="B18" s="11">
        <v>0.80384259259259261</v>
      </c>
      <c r="C18" s="21">
        <v>42021</v>
      </c>
      <c r="D18" s="11">
        <f t="shared" si="1"/>
        <v>0.42884259259259261</v>
      </c>
      <c r="E18" s="1" t="s">
        <v>770</v>
      </c>
      <c r="F18" s="18">
        <v>17</v>
      </c>
      <c r="G18" s="8">
        <v>191732</v>
      </c>
      <c r="H18" s="1" t="s">
        <v>49</v>
      </c>
      <c r="I18" s="1" t="s">
        <v>50</v>
      </c>
      <c r="J18" s="1">
        <v>56.5</v>
      </c>
      <c r="K18" s="1">
        <v>11.7</v>
      </c>
      <c r="L18" s="1">
        <v>354.54</v>
      </c>
      <c r="M18" s="1">
        <v>347.7</v>
      </c>
      <c r="N18" s="1">
        <v>2.02</v>
      </c>
      <c r="O18" s="1">
        <v>7.2</v>
      </c>
      <c r="P18" s="1">
        <v>19.55</v>
      </c>
      <c r="Q18" s="1">
        <v>89.96</v>
      </c>
      <c r="R18" s="1">
        <v>1020.57</v>
      </c>
      <c r="S18" s="1" t="s">
        <v>25</v>
      </c>
      <c r="T18" s="29"/>
    </row>
    <row r="19" spans="1:20" s="1" customFormat="1" x14ac:dyDescent="0.25">
      <c r="A19" s="14">
        <v>42021</v>
      </c>
      <c r="B19" s="11">
        <v>0.87684027777777773</v>
      </c>
      <c r="C19" s="21">
        <v>42021</v>
      </c>
      <c r="D19" s="11">
        <f t="shared" si="1"/>
        <v>0.50184027777777773</v>
      </c>
      <c r="E19" s="1" t="s">
        <v>770</v>
      </c>
      <c r="F19" s="18">
        <v>18</v>
      </c>
      <c r="G19" s="8">
        <v>210239</v>
      </c>
      <c r="H19" s="1" t="s">
        <v>51</v>
      </c>
      <c r="I19" s="1" t="s">
        <v>52</v>
      </c>
      <c r="J19" s="1">
        <v>10.199999999999999</v>
      </c>
      <c r="K19" s="1">
        <v>9.6</v>
      </c>
      <c r="L19" s="1">
        <v>337.17</v>
      </c>
      <c r="M19" s="1">
        <v>3.62</v>
      </c>
      <c r="N19" s="1">
        <v>1.52</v>
      </c>
      <c r="O19" s="1">
        <v>6.5</v>
      </c>
      <c r="P19" s="1">
        <v>19.59</v>
      </c>
      <c r="Q19" s="1">
        <v>90.07</v>
      </c>
      <c r="R19" s="1">
        <v>1020.59</v>
      </c>
      <c r="S19" s="1" t="s">
        <v>25</v>
      </c>
      <c r="T19" s="29"/>
    </row>
    <row r="20" spans="1:20" s="1" customFormat="1" x14ac:dyDescent="0.25">
      <c r="A20" s="14">
        <v>42021</v>
      </c>
      <c r="B20" s="11">
        <v>0.93451388888888898</v>
      </c>
      <c r="C20" s="21">
        <v>42021</v>
      </c>
      <c r="D20" s="11">
        <f t="shared" si="1"/>
        <v>0.55951388888888898</v>
      </c>
      <c r="E20" s="1" t="s">
        <v>770</v>
      </c>
      <c r="F20" s="18">
        <v>19</v>
      </c>
      <c r="G20" s="8">
        <v>222542</v>
      </c>
      <c r="H20" s="1" t="s">
        <v>55</v>
      </c>
      <c r="I20" s="1" t="s">
        <v>56</v>
      </c>
      <c r="J20" s="1">
        <v>30.9</v>
      </c>
      <c r="K20" s="1">
        <v>11.7</v>
      </c>
      <c r="L20" s="1">
        <v>29.73</v>
      </c>
      <c r="M20" s="1">
        <v>2.93</v>
      </c>
      <c r="N20" s="1">
        <v>2.31</v>
      </c>
      <c r="O20" s="1">
        <v>6.9</v>
      </c>
      <c r="P20" s="1">
        <v>19.77</v>
      </c>
      <c r="Q20" s="1">
        <v>89.79</v>
      </c>
      <c r="R20" s="1">
        <v>1019.81</v>
      </c>
      <c r="S20" s="1" t="s">
        <v>25</v>
      </c>
      <c r="T20" s="29"/>
    </row>
    <row r="21" spans="1:20" s="1" customFormat="1" x14ac:dyDescent="0.25">
      <c r="A21" s="14">
        <v>42022</v>
      </c>
      <c r="B21" s="11">
        <v>0.12387731481481483</v>
      </c>
      <c r="C21" s="21">
        <v>42021</v>
      </c>
      <c r="D21" s="11">
        <v>0.74887731481481479</v>
      </c>
      <c r="E21" s="1" t="s">
        <v>770</v>
      </c>
      <c r="F21" s="18">
        <v>20</v>
      </c>
      <c r="G21" s="8">
        <v>25823</v>
      </c>
      <c r="H21" s="1" t="s">
        <v>53</v>
      </c>
      <c r="I21" s="1" t="s">
        <v>54</v>
      </c>
      <c r="J21" s="1">
        <v>20.5</v>
      </c>
      <c r="K21" s="1">
        <v>11.9</v>
      </c>
      <c r="L21" s="1">
        <v>29.73</v>
      </c>
      <c r="M21" s="1">
        <v>2.93</v>
      </c>
      <c r="N21" s="1">
        <v>2.31</v>
      </c>
      <c r="O21" s="1">
        <v>6.9</v>
      </c>
      <c r="P21" s="1">
        <v>19.77</v>
      </c>
      <c r="Q21" s="1">
        <v>89.79</v>
      </c>
      <c r="R21" s="1">
        <v>1019.81</v>
      </c>
      <c r="S21" s="1" t="s">
        <v>25</v>
      </c>
      <c r="T21" s="29"/>
    </row>
    <row r="22" spans="1:20" s="1" customFormat="1" x14ac:dyDescent="0.25">
      <c r="A22" s="14">
        <v>42022</v>
      </c>
      <c r="B22" s="11">
        <v>0.25679398148148147</v>
      </c>
      <c r="C22" s="21">
        <v>42021</v>
      </c>
      <c r="D22" s="11">
        <v>0.88179398148148147</v>
      </c>
      <c r="E22" s="1" t="s">
        <v>770</v>
      </c>
      <c r="F22" s="18">
        <v>21</v>
      </c>
      <c r="G22" s="8">
        <v>60946</v>
      </c>
      <c r="H22" s="1" t="s">
        <v>57</v>
      </c>
      <c r="I22" s="1" t="s">
        <v>58</v>
      </c>
      <c r="J22" s="1">
        <v>12.6</v>
      </c>
      <c r="K22" s="1">
        <v>3.7</v>
      </c>
      <c r="L22" s="1">
        <v>20.56</v>
      </c>
      <c r="M22" s="1">
        <v>13.03</v>
      </c>
      <c r="N22" s="1">
        <v>6.42</v>
      </c>
      <c r="O22" s="1">
        <v>8.1</v>
      </c>
      <c r="P22" s="1">
        <v>19.09</v>
      </c>
      <c r="Q22" s="1">
        <v>89.29</v>
      </c>
      <c r="R22" s="1">
        <v>1021.58</v>
      </c>
      <c r="S22" s="1" t="s">
        <v>25</v>
      </c>
      <c r="T22" s="29"/>
    </row>
    <row r="23" spans="1:20" s="7" customFormat="1" x14ac:dyDescent="0.25">
      <c r="A23" s="5">
        <v>42022</v>
      </c>
      <c r="B23" s="10">
        <v>0.38230324074074074</v>
      </c>
      <c r="C23" s="22">
        <v>42022</v>
      </c>
      <c r="D23" s="10">
        <f>B23-TIME(9,0,0)</f>
        <v>7.3032407407407351E-3</v>
      </c>
      <c r="E23" s="7" t="s">
        <v>770</v>
      </c>
      <c r="F23" s="19">
        <v>22</v>
      </c>
      <c r="G23" s="10">
        <v>91030</v>
      </c>
      <c r="H23" s="7" t="s">
        <v>59</v>
      </c>
      <c r="I23" s="7" t="s">
        <v>60</v>
      </c>
      <c r="J23" s="7">
        <v>35.6</v>
      </c>
      <c r="K23" s="7">
        <v>5.9</v>
      </c>
      <c r="L23" s="7">
        <v>36.71</v>
      </c>
      <c r="M23" s="7">
        <v>10.1</v>
      </c>
      <c r="N23" s="7">
        <v>4.41</v>
      </c>
      <c r="O23" s="7">
        <v>7.3</v>
      </c>
      <c r="P23" s="7">
        <v>19.46</v>
      </c>
      <c r="Q23" s="7">
        <v>83.43</v>
      </c>
      <c r="R23" s="7">
        <v>1021.32</v>
      </c>
      <c r="S23" s="7" t="s">
        <v>25</v>
      </c>
      <c r="T23" s="30"/>
    </row>
    <row r="24" spans="1:20" s="7" customFormat="1" x14ac:dyDescent="0.25">
      <c r="A24" s="5">
        <v>42022</v>
      </c>
      <c r="B24" s="10">
        <v>0.43702546296296302</v>
      </c>
      <c r="C24" s="22">
        <v>42022</v>
      </c>
      <c r="D24" s="10">
        <f>B24-TIME(9,0,0)</f>
        <v>6.2025462962963018E-2</v>
      </c>
      <c r="E24" s="7" t="s">
        <v>770</v>
      </c>
      <c r="F24" s="19">
        <v>1</v>
      </c>
      <c r="G24" s="10">
        <v>102919</v>
      </c>
      <c r="H24" s="7" t="s">
        <v>61</v>
      </c>
      <c r="I24" s="7" t="s">
        <v>62</v>
      </c>
      <c r="J24" s="7">
        <v>49.6</v>
      </c>
      <c r="K24" s="7">
        <v>0.6</v>
      </c>
      <c r="L24" s="7">
        <v>162.59</v>
      </c>
      <c r="M24" s="7">
        <v>0.65</v>
      </c>
      <c r="N24" s="7">
        <v>2.0699999999999998</v>
      </c>
      <c r="O24" s="7">
        <v>2.1</v>
      </c>
      <c r="P24" s="7">
        <v>18.91</v>
      </c>
      <c r="Q24" s="7">
        <v>91.04</v>
      </c>
      <c r="R24" s="7">
        <v>1021.81</v>
      </c>
      <c r="S24" s="7" t="s">
        <v>63</v>
      </c>
      <c r="T24" s="30"/>
    </row>
    <row r="25" spans="1:20" s="7" customFormat="1" x14ac:dyDescent="0.25">
      <c r="A25" s="5">
        <v>42022</v>
      </c>
      <c r="B25" s="10">
        <v>0.62630787037037039</v>
      </c>
      <c r="C25" s="22">
        <v>42022</v>
      </c>
      <c r="D25" s="10">
        <f>B25-TIME(9,0,0)</f>
        <v>0.25130787037037039</v>
      </c>
      <c r="E25" s="7" t="s">
        <v>770</v>
      </c>
      <c r="F25" s="19">
        <v>23</v>
      </c>
      <c r="G25" s="10">
        <v>150152</v>
      </c>
      <c r="H25" s="7" t="s">
        <v>64</v>
      </c>
      <c r="I25" s="7" t="s">
        <v>65</v>
      </c>
      <c r="J25" s="7">
        <v>53.2</v>
      </c>
      <c r="K25" s="7">
        <v>12.3</v>
      </c>
      <c r="L25" s="7">
        <v>87.46</v>
      </c>
      <c r="M25" s="7">
        <v>6.55</v>
      </c>
      <c r="N25" s="7">
        <v>4.6900000000000004</v>
      </c>
      <c r="O25" s="7">
        <v>9.5</v>
      </c>
      <c r="P25" s="7">
        <v>18.39</v>
      </c>
      <c r="Q25" s="7">
        <v>91.68</v>
      </c>
      <c r="R25" s="7">
        <v>1021.85</v>
      </c>
      <c r="S25" s="7" t="s">
        <v>25</v>
      </c>
      <c r="T25" s="30"/>
    </row>
    <row r="26" spans="1:20" s="7" customFormat="1" x14ac:dyDescent="0.25">
      <c r="A26" s="5">
        <v>42022</v>
      </c>
      <c r="B26" s="10">
        <v>0.76969907407407412</v>
      </c>
      <c r="C26" s="22">
        <v>42022</v>
      </c>
      <c r="D26" s="10">
        <f>B26-TIME(9,0,0)</f>
        <v>0.39469907407407412</v>
      </c>
      <c r="E26" s="7" t="s">
        <v>770</v>
      </c>
      <c r="F26" s="19">
        <v>24</v>
      </c>
      <c r="G26" s="10">
        <v>182821</v>
      </c>
      <c r="H26" s="7" t="s">
        <v>66</v>
      </c>
      <c r="I26" s="7" t="s">
        <v>67</v>
      </c>
      <c r="J26" s="7">
        <v>56.8</v>
      </c>
      <c r="K26" s="7">
        <v>11.4</v>
      </c>
      <c r="L26" s="7">
        <v>118.6</v>
      </c>
      <c r="M26" s="7">
        <v>10.32</v>
      </c>
      <c r="N26" s="7">
        <v>5.66</v>
      </c>
      <c r="O26" s="7">
        <v>9.4</v>
      </c>
      <c r="P26" s="7">
        <v>18.73</v>
      </c>
      <c r="Q26" s="7">
        <v>88.89</v>
      </c>
      <c r="R26" s="7">
        <v>1023.53</v>
      </c>
      <c r="S26" s="7" t="s">
        <v>25</v>
      </c>
      <c r="T26" s="30"/>
    </row>
    <row r="27" spans="1:20" s="7" customFormat="1" x14ac:dyDescent="0.25">
      <c r="A27" s="5">
        <v>42022</v>
      </c>
      <c r="B27" s="10">
        <v>0.90740740740740744</v>
      </c>
      <c r="C27" s="22">
        <v>42022</v>
      </c>
      <c r="D27" s="10">
        <f>B27-TIME(9,0,0)</f>
        <v>0.53240740740740744</v>
      </c>
      <c r="E27" s="7" t="s">
        <v>770</v>
      </c>
      <c r="F27" s="19">
        <v>2</v>
      </c>
      <c r="G27" s="10">
        <v>214640</v>
      </c>
      <c r="H27" s="7" t="s">
        <v>68</v>
      </c>
      <c r="I27" s="7" t="s">
        <v>69</v>
      </c>
      <c r="J27" s="7">
        <v>59.9</v>
      </c>
      <c r="K27" s="7">
        <v>12.4</v>
      </c>
      <c r="L27" s="7">
        <v>172.09</v>
      </c>
      <c r="M27" s="7">
        <v>7.81</v>
      </c>
      <c r="N27" s="7">
        <v>6.25</v>
      </c>
      <c r="O27" s="7">
        <v>7.1</v>
      </c>
      <c r="P27" s="7">
        <v>19.489999999999998</v>
      </c>
      <c r="Q27" s="7">
        <v>88.17</v>
      </c>
      <c r="R27" s="7">
        <v>1022.42</v>
      </c>
      <c r="S27" s="7" t="s">
        <v>63</v>
      </c>
      <c r="T27" s="30" t="s">
        <v>166</v>
      </c>
    </row>
    <row r="28" spans="1:20" s="7" customFormat="1" x14ac:dyDescent="0.25">
      <c r="A28" s="5">
        <v>42023</v>
      </c>
      <c r="B28" s="10">
        <v>0.12916666666666668</v>
      </c>
      <c r="C28" s="22">
        <v>42022</v>
      </c>
      <c r="D28" s="10">
        <v>0.75416666666666676</v>
      </c>
      <c r="E28" s="7" t="s">
        <v>770</v>
      </c>
      <c r="F28" s="19">
        <v>26</v>
      </c>
      <c r="G28" s="10">
        <v>30600</v>
      </c>
      <c r="H28" s="7" t="s">
        <v>70</v>
      </c>
      <c r="I28" s="7" t="s">
        <v>71</v>
      </c>
      <c r="J28" s="7">
        <v>4.8</v>
      </c>
      <c r="K28" s="7">
        <v>12.3</v>
      </c>
      <c r="L28" s="7">
        <v>158.57</v>
      </c>
      <c r="M28" s="7">
        <v>2.64</v>
      </c>
      <c r="N28" s="7">
        <v>3.66</v>
      </c>
      <c r="O28" s="7">
        <v>5.4</v>
      </c>
      <c r="P28" s="7">
        <v>18.03</v>
      </c>
      <c r="Q28" s="7">
        <v>94.44</v>
      </c>
      <c r="R28" s="7">
        <v>1023.59</v>
      </c>
      <c r="S28" s="7" t="s">
        <v>25</v>
      </c>
      <c r="T28" s="30"/>
    </row>
    <row r="29" spans="1:20" s="7" customFormat="1" x14ac:dyDescent="0.25">
      <c r="A29" s="5">
        <v>42023</v>
      </c>
      <c r="B29" s="10">
        <v>0.24023148148148146</v>
      </c>
      <c r="C29" s="22">
        <v>42022</v>
      </c>
      <c r="D29" s="10">
        <v>0.86523148148148143</v>
      </c>
      <c r="E29" s="7" t="s">
        <v>770</v>
      </c>
      <c r="F29" s="19">
        <v>27</v>
      </c>
      <c r="G29" s="10">
        <v>54556</v>
      </c>
      <c r="H29" s="7" t="s">
        <v>72</v>
      </c>
      <c r="I29" s="7" t="s">
        <v>73</v>
      </c>
      <c r="J29" s="7">
        <v>14.4</v>
      </c>
      <c r="K29" s="7">
        <v>12.9</v>
      </c>
      <c r="L29" s="7">
        <v>142.04</v>
      </c>
      <c r="M29" s="7">
        <v>10.31</v>
      </c>
      <c r="N29" s="7">
        <v>6</v>
      </c>
      <c r="O29" s="7">
        <v>6.5</v>
      </c>
      <c r="P29" s="7">
        <v>17.84</v>
      </c>
      <c r="Q29" s="7">
        <v>94.96</v>
      </c>
      <c r="R29" s="7">
        <v>1024.52</v>
      </c>
      <c r="S29" s="7" t="s">
        <v>25</v>
      </c>
      <c r="T29" s="30"/>
    </row>
    <row r="30" spans="1:20" s="1" customFormat="1" x14ac:dyDescent="0.25">
      <c r="A30" s="14">
        <v>42023</v>
      </c>
      <c r="B30" s="11">
        <v>0.37814814814814812</v>
      </c>
      <c r="C30" s="21">
        <v>42023</v>
      </c>
      <c r="D30" s="11">
        <f>B30-TIME(9,0,0)</f>
        <v>3.1481481481481222E-3</v>
      </c>
      <c r="E30" s="1" t="s">
        <v>770</v>
      </c>
      <c r="F30" s="18">
        <v>28</v>
      </c>
      <c r="G30" s="8">
        <v>90432</v>
      </c>
      <c r="H30" s="1" t="s">
        <v>74</v>
      </c>
      <c r="I30" s="1" t="s">
        <v>75</v>
      </c>
      <c r="J30" s="1">
        <v>12.4</v>
      </c>
      <c r="K30" s="1">
        <v>12.9</v>
      </c>
      <c r="L30" s="1">
        <v>176.76</v>
      </c>
      <c r="M30" s="1">
        <v>12.82</v>
      </c>
      <c r="N30" s="1">
        <v>5.54</v>
      </c>
      <c r="O30" s="1">
        <v>1.4</v>
      </c>
      <c r="P30" s="1">
        <v>18.18</v>
      </c>
      <c r="Q30" s="1">
        <v>93.25</v>
      </c>
      <c r="R30" s="1">
        <v>1025.1300000000001</v>
      </c>
      <c r="S30" s="1" t="s">
        <v>25</v>
      </c>
      <c r="T30" s="29"/>
    </row>
    <row r="31" spans="1:20" s="1" customFormat="1" x14ac:dyDescent="0.25">
      <c r="A31" s="14">
        <v>42023</v>
      </c>
      <c r="B31" s="11">
        <v>0.48228009259259258</v>
      </c>
      <c r="C31" s="21">
        <v>42023</v>
      </c>
      <c r="D31" s="11">
        <f>B31-TIME(9,0,0)</f>
        <v>0.10728009259259258</v>
      </c>
      <c r="E31" s="1" t="s">
        <v>770</v>
      </c>
      <c r="F31" s="18">
        <v>29</v>
      </c>
      <c r="G31" s="8">
        <v>113428</v>
      </c>
      <c r="H31" s="1" t="s">
        <v>76</v>
      </c>
      <c r="I31" s="1" t="s">
        <v>77</v>
      </c>
      <c r="J31" s="1">
        <v>11.9</v>
      </c>
      <c r="K31" s="1">
        <v>12.5</v>
      </c>
      <c r="L31" s="1">
        <v>188.54</v>
      </c>
      <c r="M31" s="1">
        <v>14.01</v>
      </c>
      <c r="N31" s="1">
        <v>6.44</v>
      </c>
      <c r="O31" s="1">
        <v>0</v>
      </c>
      <c r="P31" s="1">
        <v>17.510000000000002</v>
      </c>
      <c r="Q31" s="1">
        <v>91.47</v>
      </c>
      <c r="R31" s="1">
        <v>1024.26</v>
      </c>
      <c r="S31" s="1" t="s">
        <v>25</v>
      </c>
      <c r="T31" s="29"/>
    </row>
    <row r="32" spans="1:20" s="1" customFormat="1" x14ac:dyDescent="0.25">
      <c r="A32" s="14">
        <v>42023</v>
      </c>
      <c r="B32" s="11">
        <v>0.62313657407407408</v>
      </c>
      <c r="C32" s="21">
        <v>42023</v>
      </c>
      <c r="D32" s="11">
        <f>B32-TIME(9,0,0)</f>
        <v>0.24813657407407408</v>
      </c>
      <c r="E32" s="1" t="s">
        <v>770</v>
      </c>
      <c r="F32" s="18">
        <v>30</v>
      </c>
      <c r="G32" s="8">
        <v>145719</v>
      </c>
      <c r="H32" s="1" t="s">
        <v>78</v>
      </c>
      <c r="I32" s="1" t="s">
        <v>79</v>
      </c>
      <c r="J32" s="1">
        <v>357.4</v>
      </c>
      <c r="K32" s="1">
        <v>12.5</v>
      </c>
      <c r="L32" s="1">
        <v>193.56</v>
      </c>
      <c r="M32" s="1">
        <v>8.24</v>
      </c>
      <c r="N32" s="1">
        <v>4.58</v>
      </c>
      <c r="O32" s="1">
        <v>1.9</v>
      </c>
      <c r="P32" s="1">
        <v>17.7</v>
      </c>
      <c r="Q32" s="1">
        <v>92</v>
      </c>
      <c r="R32" s="1">
        <v>1024.6300000000001</v>
      </c>
      <c r="S32" s="1" t="s">
        <v>25</v>
      </c>
      <c r="T32" s="29"/>
    </row>
    <row r="33" spans="1:20" s="1" customFormat="1" x14ac:dyDescent="0.25">
      <c r="A33" s="14">
        <v>42023</v>
      </c>
      <c r="B33" s="11">
        <v>0.78908564814814808</v>
      </c>
      <c r="C33" s="21">
        <v>42023</v>
      </c>
      <c r="D33" s="11">
        <f>B33-TIME(9,0,0)</f>
        <v>0.41408564814814808</v>
      </c>
      <c r="E33" s="1" t="s">
        <v>770</v>
      </c>
      <c r="F33" s="18">
        <v>31</v>
      </c>
      <c r="G33" s="8">
        <v>185616</v>
      </c>
      <c r="H33" s="1" t="s">
        <v>80</v>
      </c>
      <c r="I33" s="1" t="s">
        <v>81</v>
      </c>
      <c r="J33" s="1">
        <v>1</v>
      </c>
      <c r="K33" s="1">
        <v>12.1</v>
      </c>
      <c r="L33" s="1">
        <v>185.34</v>
      </c>
      <c r="M33" s="1">
        <v>11.29</v>
      </c>
      <c r="N33" s="1">
        <v>6.07</v>
      </c>
      <c r="O33" s="1">
        <v>0</v>
      </c>
      <c r="P33" s="1">
        <v>17.36</v>
      </c>
      <c r="Q33" s="1">
        <v>86.96</v>
      </c>
      <c r="R33" s="1">
        <v>1026.53</v>
      </c>
      <c r="S33" s="1" t="s">
        <v>25</v>
      </c>
      <c r="T33" s="29"/>
    </row>
    <row r="34" spans="1:20" s="1" customFormat="1" x14ac:dyDescent="0.25">
      <c r="A34" s="14">
        <v>42023</v>
      </c>
      <c r="B34" s="11">
        <v>0.89740740740740732</v>
      </c>
      <c r="C34" s="21">
        <v>42023</v>
      </c>
      <c r="D34" s="11">
        <f>B34-TIME(9,0,0)</f>
        <v>0.52240740740740732</v>
      </c>
      <c r="E34" s="1" t="s">
        <v>770</v>
      </c>
      <c r="F34" s="18">
        <v>3</v>
      </c>
      <c r="G34" s="8">
        <v>213215</v>
      </c>
      <c r="H34" s="1" t="s">
        <v>82</v>
      </c>
      <c r="I34" s="1" t="s">
        <v>83</v>
      </c>
      <c r="J34" s="1">
        <v>357.1</v>
      </c>
      <c r="K34" s="1">
        <v>12.5</v>
      </c>
      <c r="L34" s="1">
        <v>180.47</v>
      </c>
      <c r="M34" s="1">
        <v>13</v>
      </c>
      <c r="N34" s="1">
        <v>8.0500000000000007</v>
      </c>
      <c r="O34" s="1">
        <v>2</v>
      </c>
      <c r="P34" s="1">
        <v>17.600000000000001</v>
      </c>
      <c r="Q34" s="1">
        <v>87.05</v>
      </c>
      <c r="R34" s="1">
        <v>1024.97</v>
      </c>
      <c r="S34" s="1" t="s">
        <v>63</v>
      </c>
      <c r="T34" s="29" t="s">
        <v>167</v>
      </c>
    </row>
    <row r="35" spans="1:20" s="1" customFormat="1" x14ac:dyDescent="0.25">
      <c r="A35" s="14">
        <v>42024</v>
      </c>
      <c r="B35" s="11">
        <v>0.12681712962962963</v>
      </c>
      <c r="C35" s="21">
        <v>42023</v>
      </c>
      <c r="D35" s="11">
        <v>0.75181712962962965</v>
      </c>
      <c r="E35" s="1" t="s">
        <v>770</v>
      </c>
      <c r="F35" s="18">
        <v>33</v>
      </c>
      <c r="G35" s="8">
        <v>30237</v>
      </c>
      <c r="H35" s="1" t="s">
        <v>84</v>
      </c>
      <c r="I35" s="1" t="s">
        <v>85</v>
      </c>
      <c r="J35" s="1">
        <v>0</v>
      </c>
      <c r="K35" s="1">
        <v>12</v>
      </c>
      <c r="L35" s="1">
        <v>196.28</v>
      </c>
      <c r="M35" s="1">
        <v>8.1</v>
      </c>
      <c r="N35" s="1">
        <v>4.6399999999999997</v>
      </c>
      <c r="O35" s="1">
        <v>2.1</v>
      </c>
      <c r="P35" s="1">
        <v>16.010000000000002</v>
      </c>
      <c r="Q35" s="1">
        <v>94.44</v>
      </c>
      <c r="R35" s="1">
        <v>1024.7</v>
      </c>
      <c r="S35" s="1" t="s">
        <v>25</v>
      </c>
      <c r="T35" s="29"/>
    </row>
    <row r="36" spans="1:20" s="1" customFormat="1" x14ac:dyDescent="0.25">
      <c r="A36" s="14">
        <v>42024</v>
      </c>
      <c r="B36" s="11">
        <v>0.26024305555555555</v>
      </c>
      <c r="C36" s="21">
        <v>42023</v>
      </c>
      <c r="D36" s="11">
        <v>0.8852430555555556</v>
      </c>
      <c r="E36" s="1" t="s">
        <v>770</v>
      </c>
      <c r="F36" s="18">
        <v>34</v>
      </c>
      <c r="G36" s="8">
        <v>61444</v>
      </c>
      <c r="H36" s="1" t="s">
        <v>86</v>
      </c>
      <c r="I36" s="1" t="s">
        <v>87</v>
      </c>
      <c r="J36" s="1">
        <v>1.2</v>
      </c>
      <c r="K36" s="1">
        <v>12.3</v>
      </c>
      <c r="L36" s="1">
        <v>191.95</v>
      </c>
      <c r="M36" s="1">
        <v>8.57</v>
      </c>
      <c r="N36" s="1">
        <v>4.4800000000000004</v>
      </c>
      <c r="O36" s="1">
        <v>2.1</v>
      </c>
      <c r="P36" s="1">
        <v>15.36</v>
      </c>
      <c r="Q36" s="1">
        <v>96.33</v>
      </c>
      <c r="R36" s="1">
        <v>1024.3800000000001</v>
      </c>
      <c r="S36" s="1" t="s">
        <v>25</v>
      </c>
      <c r="T36" s="29"/>
    </row>
    <row r="37" spans="1:20" s="7" customFormat="1" x14ac:dyDescent="0.25">
      <c r="A37" s="5">
        <v>42024</v>
      </c>
      <c r="B37" s="10">
        <v>0.40234953703703707</v>
      </c>
      <c r="C37" s="22">
        <v>42024</v>
      </c>
      <c r="D37" s="10">
        <f t="shared" ref="D37:D42" si="2">B37-TIME(9,0,0)</f>
        <v>2.7349537037037075E-2</v>
      </c>
      <c r="E37" s="7" t="s">
        <v>770</v>
      </c>
      <c r="F37" s="19">
        <v>35</v>
      </c>
      <c r="G37" s="10">
        <v>93922</v>
      </c>
      <c r="H37" s="7" t="s">
        <v>88</v>
      </c>
      <c r="I37" s="7" t="s">
        <v>89</v>
      </c>
      <c r="J37" s="7">
        <v>209.7</v>
      </c>
      <c r="K37" s="7">
        <v>0.6</v>
      </c>
      <c r="L37" s="7">
        <v>174.98</v>
      </c>
      <c r="M37" s="7">
        <v>12</v>
      </c>
      <c r="N37" s="7">
        <v>5.72</v>
      </c>
      <c r="O37" s="7">
        <v>5.6</v>
      </c>
      <c r="P37" s="7">
        <v>14.27</v>
      </c>
      <c r="Q37" s="7">
        <v>97.25</v>
      </c>
      <c r="R37" s="7">
        <v>1022.81</v>
      </c>
      <c r="S37" s="7" t="s">
        <v>25</v>
      </c>
      <c r="T37" s="30"/>
    </row>
    <row r="38" spans="1:20" s="7" customFormat="1" x14ac:dyDescent="0.25">
      <c r="A38" s="5">
        <v>42024</v>
      </c>
      <c r="B38" s="10">
        <v>0.44092592592592594</v>
      </c>
      <c r="C38" s="22">
        <v>42024</v>
      </c>
      <c r="D38" s="10">
        <f t="shared" si="2"/>
        <v>6.5925925925925943E-2</v>
      </c>
      <c r="E38" s="7" t="s">
        <v>770</v>
      </c>
      <c r="F38" s="19">
        <v>36</v>
      </c>
      <c r="G38" s="10">
        <v>103456</v>
      </c>
      <c r="H38" s="7" t="s">
        <v>90</v>
      </c>
      <c r="I38" s="7" t="s">
        <v>91</v>
      </c>
      <c r="J38" s="7">
        <v>297.89999999999998</v>
      </c>
      <c r="K38" s="7">
        <v>0.7</v>
      </c>
      <c r="L38" s="7">
        <v>169.56</v>
      </c>
      <c r="M38" s="7">
        <v>10.119999999999999</v>
      </c>
      <c r="N38" s="7">
        <v>4.8600000000000003</v>
      </c>
      <c r="O38" s="7">
        <v>4.5999999999999996</v>
      </c>
      <c r="P38" s="7">
        <v>14.37</v>
      </c>
      <c r="Q38" s="7">
        <v>97.35</v>
      </c>
      <c r="R38" s="7">
        <v>1022.18</v>
      </c>
      <c r="S38" s="7" t="s">
        <v>25</v>
      </c>
      <c r="T38" s="30"/>
    </row>
    <row r="39" spans="1:20" s="7" customFormat="1" x14ac:dyDescent="0.25">
      <c r="A39" s="5">
        <v>42024</v>
      </c>
      <c r="B39" s="10">
        <v>0.62386574074074075</v>
      </c>
      <c r="C39" s="22">
        <v>42024</v>
      </c>
      <c r="D39" s="10">
        <f t="shared" si="2"/>
        <v>0.24886574074074075</v>
      </c>
      <c r="E39" s="7" t="s">
        <v>770</v>
      </c>
      <c r="F39" s="19">
        <v>37</v>
      </c>
      <c r="G39" s="10">
        <v>145822</v>
      </c>
      <c r="H39" s="7" t="s">
        <v>92</v>
      </c>
      <c r="I39" s="7" t="s">
        <v>93</v>
      </c>
      <c r="J39" s="7">
        <v>12.2</v>
      </c>
      <c r="K39" s="7">
        <v>0.9</v>
      </c>
      <c r="L39" s="7">
        <v>180.18</v>
      </c>
      <c r="M39" s="7">
        <v>15.38</v>
      </c>
      <c r="N39" s="7">
        <v>5.95</v>
      </c>
      <c r="O39" s="7">
        <v>5.5</v>
      </c>
      <c r="P39" s="7">
        <v>14.91</v>
      </c>
      <c r="Q39" s="7">
        <v>97.59</v>
      </c>
      <c r="R39" s="7">
        <v>1021.27</v>
      </c>
      <c r="S39" s="7" t="s">
        <v>25</v>
      </c>
      <c r="T39" s="30"/>
    </row>
    <row r="40" spans="1:20" s="7" customFormat="1" x14ac:dyDescent="0.25">
      <c r="A40" s="5">
        <v>42024</v>
      </c>
      <c r="B40" s="10">
        <v>0.77034722222222218</v>
      </c>
      <c r="C40" s="22">
        <v>42024</v>
      </c>
      <c r="D40" s="10">
        <f t="shared" si="2"/>
        <v>0.39534722222222218</v>
      </c>
      <c r="E40" s="7" t="s">
        <v>770</v>
      </c>
      <c r="F40" s="19">
        <v>38</v>
      </c>
      <c r="G40" s="10">
        <v>182918</v>
      </c>
      <c r="H40" s="7" t="s">
        <v>113</v>
      </c>
      <c r="I40" s="7" t="s">
        <v>114</v>
      </c>
      <c r="J40" s="7">
        <v>22</v>
      </c>
      <c r="K40" s="7">
        <v>0.7</v>
      </c>
      <c r="L40" s="7">
        <v>184.39</v>
      </c>
      <c r="M40" s="7">
        <v>18.170000000000002</v>
      </c>
      <c r="N40" s="7">
        <v>8.65</v>
      </c>
      <c r="O40" s="7">
        <v>8.1999999999999993</v>
      </c>
      <c r="P40" s="7">
        <v>15.22</v>
      </c>
      <c r="Q40" s="7">
        <v>97.31</v>
      </c>
      <c r="R40" s="7">
        <v>1021.85</v>
      </c>
      <c r="S40" s="7" t="s">
        <v>25</v>
      </c>
      <c r="T40" s="30"/>
    </row>
    <row r="41" spans="1:20" s="7" customFormat="1" x14ac:dyDescent="0.25">
      <c r="A41" s="5">
        <v>42024</v>
      </c>
      <c r="B41" s="10">
        <v>0.88244212962962953</v>
      </c>
      <c r="C41" s="22">
        <v>42024</v>
      </c>
      <c r="D41" s="10">
        <f t="shared" si="2"/>
        <v>0.50744212962962953</v>
      </c>
      <c r="E41" s="7" t="s">
        <v>770</v>
      </c>
      <c r="F41" s="19">
        <v>39</v>
      </c>
      <c r="G41" s="10">
        <v>211043</v>
      </c>
      <c r="H41" s="7" t="s">
        <v>115</v>
      </c>
      <c r="I41" s="7" t="s">
        <v>116</v>
      </c>
      <c r="J41" s="7">
        <v>271.8</v>
      </c>
      <c r="K41" s="7">
        <v>0.8</v>
      </c>
      <c r="L41" s="7">
        <v>170.05</v>
      </c>
      <c r="M41" s="7">
        <v>23.97</v>
      </c>
      <c r="N41" s="7">
        <v>11.61</v>
      </c>
      <c r="O41" s="7">
        <v>11.7</v>
      </c>
      <c r="P41" s="7">
        <v>15.25</v>
      </c>
      <c r="Q41" s="7">
        <v>95.08</v>
      </c>
      <c r="R41" s="7">
        <v>1020.4</v>
      </c>
      <c r="S41" s="7" t="s">
        <v>25</v>
      </c>
      <c r="T41" s="30"/>
    </row>
    <row r="42" spans="1:20" s="7" customFormat="1" x14ac:dyDescent="0.25">
      <c r="A42" s="5">
        <v>42024</v>
      </c>
      <c r="B42" s="10">
        <v>0.91656249999999995</v>
      </c>
      <c r="C42" s="22">
        <v>42024</v>
      </c>
      <c r="D42" s="10">
        <f t="shared" si="2"/>
        <v>0.54156249999999995</v>
      </c>
      <c r="E42" s="7" t="s">
        <v>770</v>
      </c>
      <c r="F42" s="19">
        <v>40</v>
      </c>
      <c r="G42" s="10">
        <v>215950</v>
      </c>
      <c r="H42" s="7" t="s">
        <v>117</v>
      </c>
      <c r="I42" s="7" t="s">
        <v>118</v>
      </c>
      <c r="J42" s="7">
        <v>335.7</v>
      </c>
      <c r="K42" s="7">
        <v>0.8</v>
      </c>
      <c r="L42" s="7">
        <v>180.74</v>
      </c>
      <c r="M42" s="7">
        <v>21.89</v>
      </c>
      <c r="N42" s="7">
        <v>10.95</v>
      </c>
      <c r="O42" s="7">
        <v>10.7</v>
      </c>
      <c r="P42" s="7">
        <v>15.4</v>
      </c>
      <c r="Q42" s="7">
        <v>93.43</v>
      </c>
      <c r="R42" s="7">
        <v>1019.18</v>
      </c>
      <c r="S42" s="7" t="s">
        <v>25</v>
      </c>
      <c r="T42" s="30"/>
    </row>
    <row r="43" spans="1:20" s="7" customFormat="1" x14ac:dyDescent="0.25">
      <c r="A43" s="5">
        <v>42025</v>
      </c>
      <c r="B43" s="10">
        <v>0.12711805555555555</v>
      </c>
      <c r="C43" s="22">
        <v>42024</v>
      </c>
      <c r="D43" s="10">
        <v>0.75211805555555555</v>
      </c>
      <c r="E43" s="7" t="s">
        <v>770</v>
      </c>
      <c r="F43" s="19">
        <v>41</v>
      </c>
      <c r="G43" s="10">
        <v>30303</v>
      </c>
      <c r="H43" s="7" t="s">
        <v>119</v>
      </c>
      <c r="I43" s="7" t="s">
        <v>120</v>
      </c>
      <c r="J43" s="7">
        <v>65.2</v>
      </c>
      <c r="K43" s="7">
        <v>0.8</v>
      </c>
      <c r="L43" s="7">
        <v>169.71</v>
      </c>
      <c r="M43" s="7">
        <v>20.39</v>
      </c>
      <c r="N43" s="7">
        <v>10.73</v>
      </c>
      <c r="O43" s="7">
        <v>11.5</v>
      </c>
      <c r="P43" s="7">
        <v>15.45</v>
      </c>
      <c r="Q43" s="7">
        <v>90.89</v>
      </c>
      <c r="R43" s="7">
        <v>1017.04</v>
      </c>
      <c r="S43" s="7" t="s">
        <v>25</v>
      </c>
      <c r="T43" s="30"/>
    </row>
    <row r="44" spans="1:20" s="7" customFormat="1" x14ac:dyDescent="0.25">
      <c r="A44" s="5">
        <v>42025</v>
      </c>
      <c r="B44" s="10">
        <v>0.25104166666666666</v>
      </c>
      <c r="C44" s="22">
        <v>42024</v>
      </c>
      <c r="D44" s="10">
        <v>0.87604166666666661</v>
      </c>
      <c r="E44" s="7" t="s">
        <v>770</v>
      </c>
      <c r="F44" s="19">
        <v>42</v>
      </c>
      <c r="G44" s="10">
        <v>60130</v>
      </c>
      <c r="H44" s="7" t="s">
        <v>121</v>
      </c>
      <c r="I44" s="7" t="s">
        <v>122</v>
      </c>
      <c r="J44" s="7">
        <v>290.2</v>
      </c>
      <c r="K44" s="7">
        <v>0.5</v>
      </c>
      <c r="L44" s="7">
        <v>162.59</v>
      </c>
      <c r="M44" s="7">
        <v>23.1</v>
      </c>
      <c r="N44" s="7">
        <v>10.55</v>
      </c>
      <c r="O44" s="7">
        <v>10.5</v>
      </c>
      <c r="P44" s="7">
        <v>15.51</v>
      </c>
      <c r="Q44" s="7">
        <v>90.79</v>
      </c>
      <c r="R44" s="7">
        <v>1016.59</v>
      </c>
      <c r="S44" s="7" t="s">
        <v>25</v>
      </c>
      <c r="T44" s="30"/>
    </row>
    <row r="45" spans="1:20" s="1" customFormat="1" ht="15.75" customHeight="1" x14ac:dyDescent="0.25">
      <c r="A45" s="14">
        <v>42025</v>
      </c>
      <c r="B45" s="11">
        <v>0.38045138888888891</v>
      </c>
      <c r="C45" s="21">
        <v>42025</v>
      </c>
      <c r="D45" s="11">
        <f>B45-TIME(9,0,0)</f>
        <v>5.4513888888889084E-3</v>
      </c>
      <c r="E45" s="1" t="s">
        <v>770</v>
      </c>
      <c r="F45" s="18">
        <v>43</v>
      </c>
      <c r="G45" s="8">
        <v>90751</v>
      </c>
      <c r="H45" s="1" t="s">
        <v>123</v>
      </c>
      <c r="I45" s="1" t="s">
        <v>124</v>
      </c>
      <c r="J45" s="1">
        <v>1.2</v>
      </c>
      <c r="K45" s="1">
        <v>2.1</v>
      </c>
      <c r="L45" s="1">
        <v>184.34</v>
      </c>
      <c r="M45" s="1">
        <v>32.090000000000003</v>
      </c>
      <c r="N45" s="1">
        <v>14.92</v>
      </c>
      <c r="O45" s="1">
        <v>12.6</v>
      </c>
      <c r="P45" s="1">
        <v>15.77</v>
      </c>
      <c r="Q45" s="1">
        <v>89.72</v>
      </c>
      <c r="R45" s="1">
        <v>1016.3</v>
      </c>
      <c r="S45" s="1" t="s">
        <v>25</v>
      </c>
      <c r="T45" s="29"/>
    </row>
    <row r="46" spans="1:20" s="1" customFormat="1" x14ac:dyDescent="0.25">
      <c r="A46" s="14">
        <v>42025</v>
      </c>
      <c r="B46" s="11">
        <v>0.48579861111111106</v>
      </c>
      <c r="C46" s="21">
        <v>42025</v>
      </c>
      <c r="D46" s="11">
        <f>B46-TIME(9,0,0)</f>
        <v>0.11079861111111106</v>
      </c>
      <c r="E46" s="1" t="s">
        <v>770</v>
      </c>
      <c r="F46" s="18">
        <v>44</v>
      </c>
      <c r="G46" s="8">
        <v>113932</v>
      </c>
      <c r="H46" s="1" t="s">
        <v>125</v>
      </c>
      <c r="I46" s="1" t="s">
        <v>126</v>
      </c>
      <c r="J46" s="1">
        <v>77.099999999999994</v>
      </c>
      <c r="K46" s="1">
        <v>1.8</v>
      </c>
      <c r="L46" s="1">
        <v>206.76</v>
      </c>
      <c r="M46" s="1">
        <v>29.01</v>
      </c>
      <c r="N46" s="1">
        <v>14.75</v>
      </c>
      <c r="O46" s="1">
        <v>14.1</v>
      </c>
      <c r="P46" s="1">
        <v>15.89</v>
      </c>
      <c r="Q46" s="1">
        <v>89.68</v>
      </c>
      <c r="R46" s="1">
        <v>1015.56</v>
      </c>
      <c r="S46" s="1" t="s">
        <v>25</v>
      </c>
      <c r="T46" s="29"/>
    </row>
    <row r="47" spans="1:20" s="1" customFormat="1" x14ac:dyDescent="0.25">
      <c r="A47" s="14">
        <v>42025</v>
      </c>
      <c r="B47" s="11">
        <v>0.62258101851851855</v>
      </c>
      <c r="C47" s="21">
        <v>42025</v>
      </c>
      <c r="D47" s="11">
        <f>B47-TIME(9,0,0)</f>
        <v>0.24758101851851855</v>
      </c>
      <c r="E47" s="1" t="s">
        <v>770</v>
      </c>
      <c r="F47" s="18">
        <v>45</v>
      </c>
      <c r="G47" s="8">
        <v>145631</v>
      </c>
      <c r="H47" s="1" t="s">
        <v>127</v>
      </c>
      <c r="I47" s="1" t="s">
        <v>128</v>
      </c>
      <c r="J47" s="1">
        <v>22.2</v>
      </c>
      <c r="K47" s="1">
        <v>0.6</v>
      </c>
      <c r="L47" s="1">
        <v>197.79</v>
      </c>
      <c r="M47" s="1">
        <v>15.7</v>
      </c>
      <c r="N47" s="1">
        <v>7.4</v>
      </c>
      <c r="O47" s="1">
        <v>7.1</v>
      </c>
      <c r="P47" s="1">
        <v>15.53</v>
      </c>
      <c r="Q47" s="1">
        <v>94.25</v>
      </c>
      <c r="R47" s="1">
        <v>1016.11</v>
      </c>
      <c r="S47" s="1" t="s">
        <v>25</v>
      </c>
      <c r="T47" s="29"/>
    </row>
    <row r="48" spans="1:20" s="1" customFormat="1" x14ac:dyDescent="0.25">
      <c r="A48" s="14">
        <v>42025</v>
      </c>
      <c r="B48" s="11">
        <v>0.79376157407407411</v>
      </c>
      <c r="C48" s="21">
        <v>42025</v>
      </c>
      <c r="D48" s="11">
        <f>B48-TIME(9,0,0)</f>
        <v>0.41876157407407411</v>
      </c>
      <c r="E48" s="1" t="s">
        <v>770</v>
      </c>
      <c r="F48" s="18">
        <v>46</v>
      </c>
      <c r="G48" s="8">
        <v>190301</v>
      </c>
      <c r="H48" s="1" t="s">
        <v>141</v>
      </c>
      <c r="I48" s="1" t="s">
        <v>142</v>
      </c>
      <c r="J48" s="1">
        <v>103.9</v>
      </c>
      <c r="K48" s="1">
        <v>1.2</v>
      </c>
      <c r="L48" s="1">
        <v>182.26</v>
      </c>
      <c r="M48" s="1">
        <v>14.7</v>
      </c>
      <c r="N48" s="1">
        <v>8.3699999999999992</v>
      </c>
      <c r="O48" s="1">
        <v>7.7</v>
      </c>
      <c r="P48" s="1">
        <v>15.65</v>
      </c>
      <c r="Q48" s="1">
        <v>93.83</v>
      </c>
      <c r="R48" s="1">
        <v>1017.38</v>
      </c>
      <c r="S48" s="1" t="s">
        <v>25</v>
      </c>
      <c r="T48" s="29"/>
    </row>
    <row r="49" spans="1:20" s="1" customFormat="1" x14ac:dyDescent="0.25">
      <c r="A49" s="14">
        <v>42025</v>
      </c>
      <c r="B49" s="11">
        <v>0.87626157407407401</v>
      </c>
      <c r="C49" s="21">
        <v>42025</v>
      </c>
      <c r="D49" s="11">
        <f>B49-TIME(9,0,0)</f>
        <v>0.50126157407407401</v>
      </c>
      <c r="E49" s="1" t="s">
        <v>770</v>
      </c>
      <c r="F49" s="18">
        <v>47</v>
      </c>
      <c r="G49" s="8">
        <v>210149</v>
      </c>
      <c r="H49" s="1" t="s">
        <v>155</v>
      </c>
      <c r="I49" s="1" t="s">
        <v>156</v>
      </c>
      <c r="J49" s="1">
        <v>155</v>
      </c>
      <c r="K49" s="1">
        <v>0.5</v>
      </c>
      <c r="L49" s="1">
        <v>184.28</v>
      </c>
      <c r="M49" s="1">
        <v>18.72</v>
      </c>
      <c r="N49" s="1">
        <v>8.1199999999999992</v>
      </c>
      <c r="O49" s="1">
        <v>8.8000000000000007</v>
      </c>
      <c r="P49" s="1">
        <v>15.71</v>
      </c>
      <c r="Q49" s="1">
        <v>94.82</v>
      </c>
      <c r="R49" s="1">
        <v>1017.01</v>
      </c>
      <c r="S49" s="1" t="s">
        <v>25</v>
      </c>
      <c r="T49" s="29"/>
    </row>
    <row r="50" spans="1:20" s="1" customFormat="1" x14ac:dyDescent="0.25">
      <c r="A50" s="14">
        <v>42026</v>
      </c>
      <c r="B50" s="11">
        <v>0.12446759259259259</v>
      </c>
      <c r="C50" s="21">
        <v>42025</v>
      </c>
      <c r="D50" s="11">
        <v>0.74946759259259255</v>
      </c>
      <c r="E50" s="1" t="s">
        <v>770</v>
      </c>
      <c r="F50" s="18">
        <v>48</v>
      </c>
      <c r="G50" s="8">
        <v>25914</v>
      </c>
      <c r="H50" s="1" t="s">
        <v>157</v>
      </c>
      <c r="I50" s="1" t="s">
        <v>158</v>
      </c>
      <c r="J50" s="1">
        <v>341.1</v>
      </c>
      <c r="K50" s="1">
        <v>0.6</v>
      </c>
      <c r="L50" s="1">
        <v>168.69</v>
      </c>
      <c r="M50" s="1">
        <v>23.99</v>
      </c>
      <c r="N50" s="1">
        <v>10.09</v>
      </c>
      <c r="O50" s="1">
        <v>9.8000000000000007</v>
      </c>
      <c r="P50" s="1">
        <v>15.76</v>
      </c>
      <c r="Q50" s="1">
        <v>92.27</v>
      </c>
      <c r="R50" s="1">
        <v>1014.98</v>
      </c>
      <c r="S50" s="1" t="s">
        <v>25</v>
      </c>
      <c r="T50" s="29"/>
    </row>
    <row r="51" spans="1:20" s="1" customFormat="1" x14ac:dyDescent="0.25">
      <c r="A51" s="14">
        <v>42026</v>
      </c>
      <c r="B51" s="11">
        <v>0.21306712962962962</v>
      </c>
      <c r="C51" s="21">
        <v>42025</v>
      </c>
      <c r="D51" s="11">
        <v>0.79640046296296296</v>
      </c>
      <c r="E51" s="1" t="s">
        <v>770</v>
      </c>
      <c r="F51" s="18">
        <v>4</v>
      </c>
      <c r="G51" s="8">
        <v>50649</v>
      </c>
      <c r="H51" s="1" t="s">
        <v>159</v>
      </c>
      <c r="I51" s="1" t="s">
        <v>160</v>
      </c>
      <c r="J51" s="1">
        <v>307.2</v>
      </c>
      <c r="K51" s="1">
        <v>0.9</v>
      </c>
      <c r="L51" s="1">
        <v>154.13</v>
      </c>
      <c r="M51" s="1">
        <v>26.59</v>
      </c>
      <c r="N51" s="1">
        <v>11.64</v>
      </c>
      <c r="O51" s="1">
        <v>11.3</v>
      </c>
      <c r="P51" s="1">
        <v>15.87</v>
      </c>
      <c r="Q51" s="1">
        <v>91.44</v>
      </c>
      <c r="R51" s="1">
        <v>1014.06</v>
      </c>
      <c r="S51" s="1" t="s">
        <v>63</v>
      </c>
      <c r="T51" s="29" t="s">
        <v>161</v>
      </c>
    </row>
    <row r="52" spans="1:20" s="1" customFormat="1" x14ac:dyDescent="0.25">
      <c r="A52" s="14">
        <v>42026</v>
      </c>
      <c r="B52" s="11">
        <v>0.37472222222222223</v>
      </c>
      <c r="C52" s="21">
        <v>42025</v>
      </c>
      <c r="D52" s="11">
        <v>0.95805555555555555</v>
      </c>
      <c r="E52" s="1" t="s">
        <v>770</v>
      </c>
      <c r="F52" s="18">
        <v>50</v>
      </c>
      <c r="G52" s="8">
        <v>85936</v>
      </c>
      <c r="H52" s="1" t="s">
        <v>162</v>
      </c>
      <c r="I52" s="1" t="s">
        <v>163</v>
      </c>
      <c r="J52" s="1">
        <v>320.10000000000002</v>
      </c>
      <c r="K52" s="1">
        <v>0.6</v>
      </c>
      <c r="L52" s="1">
        <v>178.76</v>
      </c>
      <c r="M52" s="1">
        <v>21.57</v>
      </c>
      <c r="N52" s="1">
        <v>9.52</v>
      </c>
      <c r="O52" s="1">
        <v>9.3000000000000007</v>
      </c>
      <c r="P52" s="1">
        <v>15.68</v>
      </c>
      <c r="Q52" s="1">
        <v>95.75</v>
      </c>
      <c r="R52" s="1">
        <v>1015.73</v>
      </c>
      <c r="S52" s="1" t="s">
        <v>25</v>
      </c>
      <c r="T52" s="29"/>
    </row>
    <row r="53" spans="1:20" s="7" customFormat="1" x14ac:dyDescent="0.25">
      <c r="A53" s="5">
        <v>42026</v>
      </c>
      <c r="B53" s="10">
        <v>0.47268518518518521</v>
      </c>
      <c r="C53" s="22">
        <v>42026</v>
      </c>
      <c r="D53" s="10">
        <f>B53-TIME(9,0,0)</f>
        <v>9.7685185185185208E-2</v>
      </c>
      <c r="E53" s="7" t="s">
        <v>770</v>
      </c>
      <c r="F53" s="19">
        <v>51</v>
      </c>
      <c r="G53" s="10">
        <v>112040</v>
      </c>
      <c r="H53" s="7" t="s">
        <v>164</v>
      </c>
      <c r="I53" s="7" t="s">
        <v>165</v>
      </c>
      <c r="J53" s="7">
        <v>2.2999999999999998</v>
      </c>
      <c r="K53" s="7">
        <v>1.3</v>
      </c>
      <c r="L53" s="7">
        <v>181.2</v>
      </c>
      <c r="M53" s="7">
        <v>26.7</v>
      </c>
      <c r="N53" s="7">
        <v>9.86</v>
      </c>
      <c r="O53" s="7">
        <v>9.6999999999999993</v>
      </c>
      <c r="P53" s="7">
        <v>15.86</v>
      </c>
      <c r="Q53" s="7">
        <v>95.65</v>
      </c>
      <c r="R53" s="7">
        <v>1014.9</v>
      </c>
      <c r="S53" s="7" t="s">
        <v>25</v>
      </c>
      <c r="T53" s="30"/>
    </row>
    <row r="54" spans="1:20" s="7" customFormat="1" x14ac:dyDescent="0.25">
      <c r="A54" s="5">
        <v>42026</v>
      </c>
      <c r="B54" s="10">
        <v>0.64018518518518519</v>
      </c>
      <c r="C54" s="22">
        <v>42026</v>
      </c>
      <c r="D54" s="10">
        <f>B54-TIME(9,0,0)</f>
        <v>0.26518518518518519</v>
      </c>
      <c r="E54" s="7" t="s">
        <v>770</v>
      </c>
      <c r="F54" s="19">
        <v>52</v>
      </c>
      <c r="G54" s="10">
        <v>152151</v>
      </c>
      <c r="H54" s="7" t="s">
        <v>168</v>
      </c>
      <c r="I54" s="7" t="s">
        <v>169</v>
      </c>
      <c r="J54" s="7">
        <v>64.8</v>
      </c>
      <c r="K54" s="7">
        <v>1</v>
      </c>
      <c r="L54" s="7">
        <v>189.09</v>
      </c>
      <c r="M54" s="7">
        <v>25.35</v>
      </c>
      <c r="N54" s="7">
        <v>12.74</v>
      </c>
      <c r="O54" s="7">
        <v>12.9</v>
      </c>
      <c r="P54" s="7">
        <v>16.21</v>
      </c>
      <c r="Q54" s="7">
        <v>94.3</v>
      </c>
      <c r="R54" s="7">
        <v>1015</v>
      </c>
      <c r="S54" s="7" t="s">
        <v>25</v>
      </c>
      <c r="T54" s="30"/>
    </row>
    <row r="55" spans="1:20" s="7" customFormat="1" x14ac:dyDescent="0.25">
      <c r="A55" s="5">
        <v>42026</v>
      </c>
      <c r="B55" s="10">
        <v>0.78153935185185175</v>
      </c>
      <c r="C55" s="22">
        <v>42026</v>
      </c>
      <c r="D55" s="10">
        <f>B55-TIME(9,0,0)</f>
        <v>0.40653935185185175</v>
      </c>
      <c r="E55" s="7" t="s">
        <v>770</v>
      </c>
      <c r="F55" s="19">
        <v>53</v>
      </c>
      <c r="G55" s="10">
        <v>184525</v>
      </c>
      <c r="H55" s="7" t="s">
        <v>199</v>
      </c>
      <c r="I55" s="7" t="s">
        <v>200</v>
      </c>
      <c r="J55" s="7">
        <v>234.4</v>
      </c>
      <c r="K55" s="7">
        <v>0.5</v>
      </c>
      <c r="L55" s="7">
        <v>182.44</v>
      </c>
      <c r="M55" s="7">
        <v>22.29</v>
      </c>
      <c r="N55" s="7">
        <v>9.89</v>
      </c>
      <c r="O55" s="7">
        <v>10.1</v>
      </c>
      <c r="P55" s="7">
        <v>16.13</v>
      </c>
      <c r="Q55" s="7">
        <v>93.44</v>
      </c>
      <c r="R55" s="7">
        <v>1017.73</v>
      </c>
      <c r="S55" s="7" t="s">
        <v>25</v>
      </c>
      <c r="T55" s="30"/>
    </row>
    <row r="56" spans="1:20" s="7" customFormat="1" x14ac:dyDescent="0.25">
      <c r="A56" s="5">
        <v>42026</v>
      </c>
      <c r="B56" s="10">
        <v>0.87956018518518519</v>
      </c>
      <c r="C56" s="22">
        <v>42026</v>
      </c>
      <c r="D56" s="10">
        <f>B56-TIME(9,0,0)</f>
        <v>0.50456018518518519</v>
      </c>
      <c r="E56" s="7" t="s">
        <v>770</v>
      </c>
      <c r="F56" s="19">
        <v>54</v>
      </c>
      <c r="G56" s="10">
        <v>210634</v>
      </c>
      <c r="H56" s="7" t="s">
        <v>201</v>
      </c>
      <c r="I56" s="7" t="s">
        <v>202</v>
      </c>
      <c r="J56" s="7">
        <v>170.7</v>
      </c>
      <c r="K56" s="7">
        <v>1</v>
      </c>
      <c r="L56" s="7">
        <v>186.56</v>
      </c>
      <c r="M56" s="7">
        <v>23.64</v>
      </c>
      <c r="N56" s="7">
        <v>9.93</v>
      </c>
      <c r="O56" s="7">
        <v>10.4</v>
      </c>
      <c r="P56" s="7">
        <v>16.29</v>
      </c>
      <c r="Q56" s="7">
        <v>91.43</v>
      </c>
      <c r="R56" s="7">
        <v>1018.05</v>
      </c>
      <c r="S56" s="7" t="s">
        <v>25</v>
      </c>
      <c r="T56" s="30"/>
    </row>
    <row r="57" spans="1:20" s="7" customFormat="1" x14ac:dyDescent="0.25">
      <c r="A57" s="5">
        <v>42026</v>
      </c>
      <c r="B57" s="10">
        <v>0.98634259259259249</v>
      </c>
      <c r="C57" s="22">
        <v>42026</v>
      </c>
      <c r="D57" s="10">
        <f>B57-TIME(9,0,0)</f>
        <v>0.61134259259259249</v>
      </c>
      <c r="E57" s="7" t="s">
        <v>770</v>
      </c>
      <c r="F57" s="19">
        <v>55</v>
      </c>
      <c r="G57" s="10">
        <v>234020</v>
      </c>
      <c r="H57" s="7" t="s">
        <v>195</v>
      </c>
      <c r="I57" s="7" t="s">
        <v>196</v>
      </c>
      <c r="J57" s="7">
        <v>44.9</v>
      </c>
      <c r="K57" s="7">
        <v>0.8</v>
      </c>
      <c r="L57" s="7">
        <v>190.32</v>
      </c>
      <c r="M57" s="7">
        <v>22.05</v>
      </c>
      <c r="N57" s="7">
        <v>9.35</v>
      </c>
      <c r="O57" s="7">
        <v>9</v>
      </c>
      <c r="P57" s="7">
        <v>16.34</v>
      </c>
      <c r="Q57" s="7">
        <v>89.53</v>
      </c>
      <c r="R57" s="7">
        <v>1017.66</v>
      </c>
      <c r="S57" s="7" t="s">
        <v>25</v>
      </c>
      <c r="T57" s="30"/>
    </row>
    <row r="58" spans="1:20" s="7" customFormat="1" x14ac:dyDescent="0.25">
      <c r="A58" s="5">
        <v>42027</v>
      </c>
      <c r="B58" s="10">
        <v>6.1886574074074073E-2</v>
      </c>
      <c r="C58" s="22">
        <v>42026</v>
      </c>
      <c r="D58" s="10">
        <v>0.68688657407407405</v>
      </c>
      <c r="E58" s="7" t="s">
        <v>770</v>
      </c>
      <c r="F58" s="19">
        <v>56</v>
      </c>
      <c r="G58" s="10">
        <v>12907</v>
      </c>
      <c r="H58" s="7" t="s">
        <v>197</v>
      </c>
      <c r="I58" s="7" t="s">
        <v>198</v>
      </c>
      <c r="J58" s="7">
        <v>105.5</v>
      </c>
      <c r="K58" s="7">
        <v>0.8</v>
      </c>
      <c r="L58" s="7">
        <v>182.54</v>
      </c>
      <c r="M58" s="7">
        <v>23.64</v>
      </c>
      <c r="N58" s="7">
        <v>12.07</v>
      </c>
      <c r="O58" s="7">
        <v>12.1</v>
      </c>
      <c r="P58" s="7">
        <v>16.28</v>
      </c>
      <c r="Q58" s="7">
        <v>90.98</v>
      </c>
      <c r="R58" s="7">
        <v>1017.66</v>
      </c>
      <c r="S58" s="7" t="s">
        <v>25</v>
      </c>
      <c r="T58" s="30"/>
    </row>
    <row r="59" spans="1:20" s="7" customFormat="1" x14ac:dyDescent="0.25">
      <c r="A59" s="5">
        <v>42027</v>
      </c>
      <c r="B59" s="10">
        <v>0.25568287037037035</v>
      </c>
      <c r="C59" s="22">
        <v>42026</v>
      </c>
      <c r="D59" s="10">
        <v>0.8806828703703703</v>
      </c>
      <c r="E59" s="7" t="s">
        <v>770</v>
      </c>
      <c r="F59" s="19">
        <v>5</v>
      </c>
      <c r="G59" s="10">
        <v>60811</v>
      </c>
      <c r="H59" s="7" t="s">
        <v>203</v>
      </c>
      <c r="I59" s="7" t="s">
        <v>204</v>
      </c>
      <c r="J59" s="7">
        <v>322.7</v>
      </c>
      <c r="K59" s="7">
        <v>1.8</v>
      </c>
      <c r="L59" s="7">
        <v>189.2</v>
      </c>
      <c r="M59" s="7">
        <v>24.32</v>
      </c>
      <c r="N59" s="7">
        <v>11</v>
      </c>
      <c r="O59" s="7">
        <v>10.5</v>
      </c>
      <c r="P59" s="7">
        <v>16.04</v>
      </c>
      <c r="Q59" s="7">
        <v>95.02</v>
      </c>
      <c r="R59" s="7">
        <v>1020.15</v>
      </c>
      <c r="S59" s="7" t="s">
        <v>63</v>
      </c>
      <c r="T59" s="30" t="s">
        <v>205</v>
      </c>
    </row>
    <row r="60" spans="1:20" s="7" customFormat="1" x14ac:dyDescent="0.25">
      <c r="A60" s="5">
        <v>42027</v>
      </c>
      <c r="B60" s="10">
        <v>0.37230324074074073</v>
      </c>
      <c r="C60" s="22">
        <v>42026</v>
      </c>
      <c r="D60" s="10">
        <v>0.99730324074074073</v>
      </c>
      <c r="E60" s="7" t="s">
        <v>770</v>
      </c>
      <c r="F60" s="19">
        <v>58</v>
      </c>
      <c r="G60" s="10">
        <v>85606</v>
      </c>
      <c r="H60" s="7" t="s">
        <v>218</v>
      </c>
      <c r="I60" s="7" t="s">
        <v>219</v>
      </c>
      <c r="J60" s="7">
        <v>19.2</v>
      </c>
      <c r="K60" s="7">
        <v>1.3</v>
      </c>
      <c r="L60" s="7">
        <v>164.27</v>
      </c>
      <c r="M60" s="7">
        <v>26.45</v>
      </c>
      <c r="N60" s="7">
        <v>10.63</v>
      </c>
      <c r="O60" s="7">
        <v>10</v>
      </c>
      <c r="P60" s="7">
        <v>16.07</v>
      </c>
      <c r="Q60" s="7">
        <v>92.44</v>
      </c>
      <c r="R60" s="7">
        <v>1019.69</v>
      </c>
      <c r="S60" s="7" t="s">
        <v>25</v>
      </c>
      <c r="T60" s="30"/>
    </row>
    <row r="61" spans="1:20" s="1" customFormat="1" x14ac:dyDescent="0.25">
      <c r="A61" s="14">
        <v>42027</v>
      </c>
      <c r="B61" s="11">
        <v>0.45839120370370368</v>
      </c>
      <c r="C61" s="21">
        <v>42027</v>
      </c>
      <c r="D61" s="11">
        <f>B61-TIME(9,0,0)</f>
        <v>8.3391203703703676E-2</v>
      </c>
      <c r="E61" s="1" t="s">
        <v>770</v>
      </c>
      <c r="F61" s="18">
        <v>59</v>
      </c>
      <c r="G61" s="8">
        <v>110005</v>
      </c>
      <c r="H61" s="1" t="s">
        <v>220</v>
      </c>
      <c r="I61" s="1" t="s">
        <v>221</v>
      </c>
      <c r="J61" s="1">
        <v>4.9000000000000004</v>
      </c>
      <c r="K61" s="1">
        <v>1.3</v>
      </c>
      <c r="L61" s="1">
        <v>175.45</v>
      </c>
      <c r="M61" s="1">
        <v>23.38</v>
      </c>
      <c r="N61" s="1">
        <v>10.31</v>
      </c>
      <c r="O61" s="1">
        <v>9.6</v>
      </c>
      <c r="P61" s="1">
        <v>15.87</v>
      </c>
      <c r="Q61" s="1">
        <v>92.41</v>
      </c>
      <c r="R61" s="1">
        <v>1019.61</v>
      </c>
      <c r="S61" s="1" t="s">
        <v>25</v>
      </c>
      <c r="T61" s="29"/>
    </row>
    <row r="62" spans="1:20" s="1" customFormat="1" x14ac:dyDescent="0.25">
      <c r="A62" s="14">
        <v>42027</v>
      </c>
      <c r="B62" s="11">
        <v>0.62626157407407412</v>
      </c>
      <c r="C62" s="21">
        <v>42027</v>
      </c>
      <c r="D62" s="11">
        <f>B62-TIME(9,0,0)</f>
        <v>0.25126157407407412</v>
      </c>
      <c r="E62" s="1" t="s">
        <v>770</v>
      </c>
      <c r="F62" s="18">
        <v>60</v>
      </c>
      <c r="G62" s="8">
        <v>150148</v>
      </c>
      <c r="H62" s="1" t="s">
        <v>222</v>
      </c>
      <c r="I62" s="1" t="s">
        <v>223</v>
      </c>
      <c r="J62" s="1">
        <v>84.4</v>
      </c>
      <c r="K62" s="1">
        <v>0.9</v>
      </c>
      <c r="L62" s="1">
        <v>183.13</v>
      </c>
      <c r="M62" s="1">
        <v>23.12</v>
      </c>
      <c r="N62" s="1">
        <v>11.98</v>
      </c>
      <c r="O62" s="1">
        <v>12.9</v>
      </c>
      <c r="P62" s="1">
        <v>16.100000000000001</v>
      </c>
      <c r="Q62" s="1">
        <v>90.87</v>
      </c>
      <c r="R62" s="1">
        <v>1018.86</v>
      </c>
      <c r="S62" s="1" t="s">
        <v>25</v>
      </c>
      <c r="T62" s="29"/>
    </row>
    <row r="63" spans="1:20" s="1" customFormat="1" x14ac:dyDescent="0.25">
      <c r="A63" s="14">
        <v>42027</v>
      </c>
      <c r="B63" s="11">
        <v>0.79576388888888883</v>
      </c>
      <c r="C63" s="21">
        <v>42027</v>
      </c>
      <c r="D63" s="11">
        <f>B63-TIME(9,0,0)</f>
        <v>0.42076388888888883</v>
      </c>
      <c r="E63" s="1" t="s">
        <v>770</v>
      </c>
      <c r="F63" s="18">
        <v>61</v>
      </c>
      <c r="G63" s="8">
        <v>190554</v>
      </c>
      <c r="H63" s="1" t="s">
        <v>224</v>
      </c>
      <c r="I63" s="1" t="s">
        <v>225</v>
      </c>
      <c r="J63" s="1">
        <v>286.3</v>
      </c>
      <c r="K63" s="1">
        <v>0.5</v>
      </c>
      <c r="L63" s="1">
        <v>174.65</v>
      </c>
      <c r="M63" s="1">
        <v>21.08</v>
      </c>
      <c r="N63" s="1">
        <v>9.7899999999999991</v>
      </c>
      <c r="O63" s="1">
        <v>9.8000000000000007</v>
      </c>
      <c r="P63" s="1">
        <v>15.96</v>
      </c>
      <c r="Q63" s="1">
        <v>92.77</v>
      </c>
      <c r="R63" s="1">
        <v>1021.22</v>
      </c>
      <c r="S63" s="1" t="s">
        <v>25</v>
      </c>
      <c r="T63" s="29"/>
    </row>
    <row r="64" spans="1:20" s="1" customFormat="1" x14ac:dyDescent="0.25">
      <c r="A64" s="14">
        <v>42027</v>
      </c>
      <c r="B64" s="11">
        <v>0.8793171296296296</v>
      </c>
      <c r="C64" s="21">
        <v>42027</v>
      </c>
      <c r="D64" s="11">
        <f>B64-TIME(9,0,0)</f>
        <v>0.5043171296296296</v>
      </c>
      <c r="E64" s="1" t="s">
        <v>770</v>
      </c>
      <c r="F64" s="18">
        <v>62</v>
      </c>
      <c r="G64" s="8">
        <v>210613</v>
      </c>
      <c r="H64" s="1" t="s">
        <v>226</v>
      </c>
      <c r="I64" s="1" t="s">
        <v>227</v>
      </c>
      <c r="J64" s="1">
        <v>224</v>
      </c>
      <c r="K64" s="1">
        <v>0.6</v>
      </c>
      <c r="L64" s="1">
        <v>172.45</v>
      </c>
      <c r="M64" s="1">
        <v>20.92</v>
      </c>
      <c r="N64" s="1">
        <v>11.07</v>
      </c>
      <c r="O64" s="1">
        <v>10.7</v>
      </c>
      <c r="P64" s="1">
        <v>15.95</v>
      </c>
      <c r="Q64" s="1">
        <v>92.21</v>
      </c>
      <c r="R64" s="1">
        <v>1020.83</v>
      </c>
      <c r="S64" s="1" t="s">
        <v>25</v>
      </c>
      <c r="T64" s="29"/>
    </row>
    <row r="65" spans="1:20" s="1" customFormat="1" x14ac:dyDescent="0.25">
      <c r="A65" s="14">
        <v>42027</v>
      </c>
      <c r="B65" s="11">
        <v>0.93500000000000005</v>
      </c>
      <c r="C65" s="21">
        <v>42027</v>
      </c>
      <c r="D65" s="11">
        <f>B65-TIME(9,0,0)</f>
        <v>0.56000000000000005</v>
      </c>
      <c r="E65" s="1" t="s">
        <v>770</v>
      </c>
      <c r="F65" s="18">
        <v>63</v>
      </c>
      <c r="G65" s="8">
        <v>222623</v>
      </c>
      <c r="H65" s="1" t="s">
        <v>228</v>
      </c>
      <c r="I65" s="1" t="s">
        <v>229</v>
      </c>
      <c r="J65" s="1">
        <v>275.8</v>
      </c>
      <c r="K65" s="1">
        <v>0.6</v>
      </c>
      <c r="L65" s="1">
        <v>177.48</v>
      </c>
      <c r="M65" s="1">
        <v>22.38</v>
      </c>
      <c r="N65" s="1">
        <v>9.59</v>
      </c>
      <c r="O65" s="1">
        <v>9.6</v>
      </c>
      <c r="P65" s="1">
        <v>16.149999999999999</v>
      </c>
      <c r="Q65" s="1">
        <v>90.09</v>
      </c>
      <c r="R65" s="1">
        <v>1020.09</v>
      </c>
      <c r="S65" s="1" t="s">
        <v>25</v>
      </c>
      <c r="T65" s="29"/>
    </row>
    <row r="66" spans="1:20" s="1" customFormat="1" x14ac:dyDescent="0.25">
      <c r="A66" s="14">
        <v>42028</v>
      </c>
      <c r="B66" s="11">
        <v>0.12619212962962964</v>
      </c>
      <c r="C66" s="21">
        <v>42027</v>
      </c>
      <c r="D66" s="11">
        <v>0.75119212962962967</v>
      </c>
      <c r="E66" s="1" t="s">
        <v>770</v>
      </c>
      <c r="F66" s="18">
        <v>64</v>
      </c>
      <c r="G66" s="8">
        <v>30143</v>
      </c>
      <c r="H66" s="1" t="s">
        <v>252</v>
      </c>
      <c r="I66" s="1" t="s">
        <v>253</v>
      </c>
      <c r="J66" s="1">
        <v>276.10000000000002</v>
      </c>
      <c r="K66" s="1">
        <v>0.6</v>
      </c>
      <c r="L66" s="1">
        <v>165.46</v>
      </c>
      <c r="M66" s="1">
        <v>25.81</v>
      </c>
      <c r="N66" s="1">
        <v>10.17</v>
      </c>
      <c r="O66" s="1">
        <v>10.1</v>
      </c>
      <c r="P66" s="1">
        <v>15.82</v>
      </c>
      <c r="Q66" s="1">
        <v>94.83</v>
      </c>
      <c r="R66" s="1">
        <v>1019.02</v>
      </c>
      <c r="S66" s="1" t="s">
        <v>25</v>
      </c>
      <c r="T66" s="29"/>
    </row>
    <row r="67" spans="1:20" s="1" customFormat="1" x14ac:dyDescent="0.25">
      <c r="A67" s="14">
        <v>42028</v>
      </c>
      <c r="B67" s="11">
        <v>0.24009259259259261</v>
      </c>
      <c r="C67" s="21">
        <v>42027</v>
      </c>
      <c r="D67" s="11">
        <v>0.86509259259259252</v>
      </c>
      <c r="E67" s="1" t="s">
        <v>770</v>
      </c>
      <c r="F67" s="18">
        <v>65</v>
      </c>
      <c r="G67" s="8">
        <v>54544</v>
      </c>
      <c r="H67" s="1" t="s">
        <v>254</v>
      </c>
      <c r="I67" s="1" t="s">
        <v>255</v>
      </c>
      <c r="J67" s="1">
        <v>193.1</v>
      </c>
      <c r="K67" s="1">
        <v>0.5</v>
      </c>
      <c r="L67" s="1">
        <v>165.24</v>
      </c>
      <c r="M67" s="1">
        <v>25.15</v>
      </c>
      <c r="N67" s="1">
        <v>11.54</v>
      </c>
      <c r="O67" s="1">
        <v>11.8</v>
      </c>
      <c r="P67" s="1">
        <v>15.76</v>
      </c>
      <c r="Q67" s="1">
        <v>92.93</v>
      </c>
      <c r="R67" s="1">
        <v>1019.62</v>
      </c>
      <c r="S67" s="1" t="s">
        <v>25</v>
      </c>
      <c r="T67" s="29"/>
    </row>
    <row r="68" spans="1:20" s="25" customFormat="1" x14ac:dyDescent="0.25">
      <c r="A68" s="23">
        <v>42028</v>
      </c>
      <c r="B68" s="24">
        <v>0.37487268518518518</v>
      </c>
      <c r="C68" s="32">
        <v>42027</v>
      </c>
      <c r="D68" s="24">
        <v>0.99987268518518524</v>
      </c>
      <c r="E68" s="1" t="s">
        <v>770</v>
      </c>
      <c r="F68" s="26">
        <v>66</v>
      </c>
      <c r="G68" s="24">
        <v>85948</v>
      </c>
      <c r="H68" s="25" t="s">
        <v>256</v>
      </c>
      <c r="I68" s="25" t="s">
        <v>257</v>
      </c>
      <c r="J68" s="25">
        <v>174.9</v>
      </c>
      <c r="K68" s="25">
        <v>0.5</v>
      </c>
      <c r="L68" s="25">
        <v>156.4</v>
      </c>
      <c r="M68" s="25">
        <v>23.33</v>
      </c>
      <c r="N68" s="25">
        <v>10.94</v>
      </c>
      <c r="O68" s="25">
        <v>11.2</v>
      </c>
      <c r="P68" s="25">
        <v>15.68</v>
      </c>
      <c r="Q68" s="25">
        <v>92.43</v>
      </c>
      <c r="R68" s="25">
        <v>1019.07</v>
      </c>
      <c r="S68" s="25" t="s">
        <v>25</v>
      </c>
      <c r="T68" s="31"/>
    </row>
    <row r="69" spans="1:20" s="7" customFormat="1" ht="12" customHeight="1" x14ac:dyDescent="0.25">
      <c r="A69" s="5">
        <v>42028</v>
      </c>
      <c r="B69" s="10">
        <v>0.44105324074074076</v>
      </c>
      <c r="C69" s="22">
        <v>42028</v>
      </c>
      <c r="D69" s="10">
        <f>B69-TIME(9,0,0)</f>
        <v>6.605324074074076E-2</v>
      </c>
      <c r="E69" s="7" t="s">
        <v>770</v>
      </c>
      <c r="F69" s="19">
        <v>67</v>
      </c>
      <c r="G69" s="10">
        <v>103507</v>
      </c>
      <c r="H69" s="7" t="s">
        <v>258</v>
      </c>
      <c r="I69" s="7" t="s">
        <v>259</v>
      </c>
      <c r="J69" s="7">
        <v>229.1</v>
      </c>
      <c r="K69" s="7">
        <v>0.9</v>
      </c>
      <c r="L69" s="7">
        <v>165.97</v>
      </c>
      <c r="M69" s="7">
        <v>25.74</v>
      </c>
      <c r="N69" s="7">
        <v>12.14</v>
      </c>
      <c r="O69" s="7">
        <v>12.4</v>
      </c>
      <c r="P69" s="7">
        <v>15.68</v>
      </c>
      <c r="Q69" s="7">
        <v>92.7</v>
      </c>
      <c r="R69" s="7">
        <v>1018.31</v>
      </c>
      <c r="S69" s="7" t="s">
        <v>25</v>
      </c>
      <c r="T69" s="30"/>
    </row>
    <row r="70" spans="1:20" s="7" customFormat="1" x14ac:dyDescent="0.25">
      <c r="A70" s="5">
        <v>42028</v>
      </c>
      <c r="B70" s="10">
        <v>0.62577546296296294</v>
      </c>
      <c r="C70" s="22">
        <v>42028</v>
      </c>
      <c r="D70" s="10">
        <f>B70-TIME(9,0,0)</f>
        <v>0.25077546296296294</v>
      </c>
      <c r="E70" s="7" t="s">
        <v>770</v>
      </c>
      <c r="F70" s="19">
        <v>68</v>
      </c>
      <c r="G70" s="10">
        <v>150106</v>
      </c>
      <c r="H70" s="7" t="s">
        <v>260</v>
      </c>
      <c r="I70" s="7" t="s">
        <v>261</v>
      </c>
      <c r="J70" s="7">
        <v>269.5</v>
      </c>
      <c r="K70" s="7">
        <v>0.8</v>
      </c>
      <c r="L70" s="7">
        <v>171.31</v>
      </c>
      <c r="M70" s="7">
        <v>29.6</v>
      </c>
      <c r="N70" s="7">
        <v>13.61</v>
      </c>
      <c r="O70" s="7">
        <v>13.7</v>
      </c>
      <c r="P70" s="7">
        <v>16.12</v>
      </c>
      <c r="Q70" s="7">
        <v>89.41</v>
      </c>
      <c r="R70" s="7">
        <v>1015.22</v>
      </c>
      <c r="S70" s="7" t="s">
        <v>25</v>
      </c>
      <c r="T70" s="30"/>
    </row>
    <row r="71" spans="1:20" s="7" customFormat="1" x14ac:dyDescent="0.25">
      <c r="A71" s="5">
        <v>42028</v>
      </c>
      <c r="B71" s="10">
        <v>0.7796412037037036</v>
      </c>
      <c r="C71" s="22">
        <v>42028</v>
      </c>
      <c r="D71" s="10">
        <f>B71-TIME(9,0,0)</f>
        <v>0.4046412037037036</v>
      </c>
      <c r="E71" s="7" t="s">
        <v>770</v>
      </c>
      <c r="F71" s="19">
        <v>69</v>
      </c>
      <c r="G71" s="10">
        <v>184240</v>
      </c>
      <c r="H71" s="7" t="s">
        <v>262</v>
      </c>
      <c r="I71" s="16" t="s">
        <v>263</v>
      </c>
      <c r="J71" s="7">
        <v>227.6</v>
      </c>
      <c r="K71" s="7">
        <v>0.8</v>
      </c>
      <c r="L71" s="7">
        <v>175.29</v>
      </c>
      <c r="M71" s="7">
        <v>21.8</v>
      </c>
      <c r="N71" s="7">
        <v>9.01</v>
      </c>
      <c r="O71" s="7">
        <v>10.3</v>
      </c>
      <c r="P71" s="7">
        <v>16.16</v>
      </c>
      <c r="Q71" s="7">
        <v>88.58</v>
      </c>
      <c r="R71" s="7">
        <v>1015.56</v>
      </c>
      <c r="S71" s="7" t="s">
        <v>25</v>
      </c>
      <c r="T71" s="30"/>
    </row>
    <row r="72" spans="1:20" s="7" customFormat="1" x14ac:dyDescent="0.25">
      <c r="A72" s="5">
        <v>42028</v>
      </c>
      <c r="B72" s="10">
        <v>0.89758101851851846</v>
      </c>
      <c r="C72" s="22">
        <v>42028</v>
      </c>
      <c r="D72" s="10">
        <f>B72-TIME(9,0,0)</f>
        <v>0.52258101851851846</v>
      </c>
      <c r="E72" s="7" t="s">
        <v>770</v>
      </c>
      <c r="F72" s="19">
        <v>70</v>
      </c>
      <c r="G72" s="10">
        <v>213230</v>
      </c>
      <c r="H72" s="7" t="s">
        <v>264</v>
      </c>
      <c r="I72" s="16" t="s">
        <v>265</v>
      </c>
      <c r="J72" s="7">
        <v>294.39999999999998</v>
      </c>
      <c r="K72" s="7">
        <v>0.8</v>
      </c>
      <c r="L72" s="7">
        <v>206.02</v>
      </c>
      <c r="M72" s="7">
        <v>15.46</v>
      </c>
      <c r="N72" s="7">
        <v>7.23</v>
      </c>
      <c r="O72" s="7">
        <v>6.9</v>
      </c>
      <c r="P72" s="7">
        <v>15.44</v>
      </c>
      <c r="Q72" s="7">
        <v>93.92</v>
      </c>
      <c r="R72" s="7">
        <v>1014.49</v>
      </c>
      <c r="S72" s="7" t="s">
        <v>25</v>
      </c>
      <c r="T72" s="30"/>
    </row>
    <row r="73" spans="1:20" s="7" customFormat="1" x14ac:dyDescent="0.25">
      <c r="A73" s="5">
        <v>42028</v>
      </c>
      <c r="B73" s="10">
        <v>0.92496527777777782</v>
      </c>
      <c r="C73" s="22">
        <v>42028</v>
      </c>
      <c r="D73" s="10">
        <f>B73-TIME(9,0,0)</f>
        <v>0.54996527777777782</v>
      </c>
      <c r="E73" s="7" t="s">
        <v>770</v>
      </c>
      <c r="F73" s="19">
        <v>71</v>
      </c>
      <c r="G73" s="10">
        <v>221157</v>
      </c>
      <c r="H73" s="7" t="s">
        <v>266</v>
      </c>
      <c r="I73" s="16" t="s">
        <v>267</v>
      </c>
      <c r="J73" s="7">
        <v>232.3</v>
      </c>
      <c r="K73" s="7">
        <v>0.9</v>
      </c>
      <c r="L73" s="7">
        <v>217.37</v>
      </c>
      <c r="M73" s="7">
        <v>8.5299999999999994</v>
      </c>
      <c r="N73" s="7">
        <v>3.93</v>
      </c>
      <c r="O73" s="7">
        <v>4.9000000000000004</v>
      </c>
      <c r="P73" s="7">
        <v>15.01</v>
      </c>
      <c r="Q73" s="7">
        <v>95.4</v>
      </c>
      <c r="R73" s="7">
        <v>1014.19</v>
      </c>
      <c r="S73" s="7" t="s">
        <v>25</v>
      </c>
      <c r="T73" s="30"/>
    </row>
    <row r="74" spans="1:20" s="7" customFormat="1" x14ac:dyDescent="0.25">
      <c r="A74" s="5">
        <v>42029</v>
      </c>
      <c r="B74" s="10">
        <v>1.5393518518518519E-3</v>
      </c>
      <c r="C74" s="22">
        <v>42028</v>
      </c>
      <c r="D74" s="10">
        <v>0.62653935185185183</v>
      </c>
      <c r="E74" s="7" t="s">
        <v>770</v>
      </c>
      <c r="F74" s="19">
        <v>72</v>
      </c>
      <c r="G74" s="7">
        <v>212</v>
      </c>
      <c r="H74" s="19" t="s">
        <v>268</v>
      </c>
      <c r="I74" s="10" t="s">
        <v>269</v>
      </c>
      <c r="J74" s="7">
        <v>157</v>
      </c>
      <c r="K74" s="7">
        <v>1</v>
      </c>
      <c r="L74" s="7">
        <v>348.98</v>
      </c>
      <c r="M74" s="7">
        <v>15.18</v>
      </c>
      <c r="N74" s="7">
        <v>0.81</v>
      </c>
      <c r="O74" s="7">
        <v>0.4</v>
      </c>
      <c r="P74" s="7">
        <v>13.54</v>
      </c>
      <c r="Q74" s="7">
        <v>94.94</v>
      </c>
      <c r="R74" s="7">
        <v>1013.81</v>
      </c>
      <c r="S74" s="7" t="s">
        <v>25</v>
      </c>
      <c r="T74" s="30" t="s">
        <v>272</v>
      </c>
    </row>
    <row r="75" spans="1:20" s="7" customFormat="1" x14ac:dyDescent="0.25">
      <c r="A75" s="5">
        <v>42029</v>
      </c>
      <c r="B75" s="10">
        <v>2.2048611111111113E-2</v>
      </c>
      <c r="C75" s="22">
        <v>42028</v>
      </c>
      <c r="D75" s="10">
        <v>0.64704861111111112</v>
      </c>
      <c r="E75" s="7" t="s">
        <v>770</v>
      </c>
      <c r="F75" s="19">
        <v>71</v>
      </c>
      <c r="G75" s="7">
        <v>3144</v>
      </c>
      <c r="H75" s="19" t="s">
        <v>270</v>
      </c>
      <c r="I75" s="10" t="s">
        <v>271</v>
      </c>
      <c r="J75" s="7">
        <v>163.19999999999999</v>
      </c>
      <c r="K75" s="7">
        <v>1.2</v>
      </c>
      <c r="L75" s="7">
        <v>345.5</v>
      </c>
      <c r="M75" s="7">
        <v>17</v>
      </c>
      <c r="N75" s="7">
        <v>1.22</v>
      </c>
      <c r="O75" s="7">
        <v>0.7</v>
      </c>
      <c r="P75" s="7">
        <v>13.36</v>
      </c>
      <c r="Q75" s="7">
        <v>94.17</v>
      </c>
      <c r="R75" s="7">
        <v>1014.07</v>
      </c>
      <c r="S75" s="7" t="s">
        <v>25</v>
      </c>
      <c r="T75" s="30"/>
    </row>
    <row r="76" spans="1:20" s="7" customFormat="1" x14ac:dyDescent="0.25">
      <c r="A76" s="5">
        <v>42029</v>
      </c>
      <c r="B76" s="10">
        <v>0.1245949074074074</v>
      </c>
      <c r="C76" s="22">
        <v>42028</v>
      </c>
      <c r="D76" s="10">
        <v>0.74959490740740742</v>
      </c>
      <c r="E76" s="7" t="s">
        <v>770</v>
      </c>
      <c r="F76" s="19">
        <v>73</v>
      </c>
      <c r="G76" s="7">
        <v>25924</v>
      </c>
      <c r="H76" s="19" t="s">
        <v>273</v>
      </c>
      <c r="I76" s="10" t="s">
        <v>274</v>
      </c>
      <c r="J76" s="7">
        <v>286.8</v>
      </c>
      <c r="K76" s="7">
        <v>0.7</v>
      </c>
      <c r="L76" s="7">
        <v>64.55</v>
      </c>
      <c r="M76" s="7">
        <v>12.71</v>
      </c>
      <c r="N76" s="7">
        <v>6.18</v>
      </c>
      <c r="O76" s="7">
        <v>5.6</v>
      </c>
      <c r="P76" s="7">
        <v>13.8</v>
      </c>
      <c r="Q76" s="7">
        <v>86.88</v>
      </c>
      <c r="R76" s="7">
        <v>1012.83</v>
      </c>
      <c r="S76" s="7" t="s">
        <v>25</v>
      </c>
      <c r="T76" s="30" t="s">
        <v>272</v>
      </c>
    </row>
    <row r="77" spans="1:20" s="7" customFormat="1" x14ac:dyDescent="0.25">
      <c r="A77" s="5">
        <v>42029</v>
      </c>
      <c r="B77" s="10">
        <v>0.25340277777777781</v>
      </c>
      <c r="C77" s="22">
        <v>42028</v>
      </c>
      <c r="D77" s="10">
        <v>0.87840277777777775</v>
      </c>
      <c r="E77" s="7" t="s">
        <v>770</v>
      </c>
      <c r="F77" s="19">
        <v>74</v>
      </c>
      <c r="G77" s="7">
        <v>60454</v>
      </c>
      <c r="H77" s="19" t="s">
        <v>275</v>
      </c>
      <c r="I77" s="10" t="s">
        <v>276</v>
      </c>
      <c r="J77" s="7">
        <v>286.8</v>
      </c>
      <c r="K77" s="7">
        <v>0.6</v>
      </c>
      <c r="L77" s="7">
        <v>51.39</v>
      </c>
      <c r="M77" s="7">
        <v>13.13</v>
      </c>
      <c r="N77" s="7">
        <v>5.69</v>
      </c>
      <c r="O77" s="7">
        <v>5.9</v>
      </c>
      <c r="P77" s="7">
        <v>12.96</v>
      </c>
      <c r="Q77" s="7">
        <v>94.39</v>
      </c>
      <c r="R77" s="7">
        <v>1012.75</v>
      </c>
      <c r="S77" s="7" t="s">
        <v>25</v>
      </c>
      <c r="T77" s="30"/>
    </row>
    <row r="78" spans="1:20" s="1" customFormat="1" x14ac:dyDescent="0.25">
      <c r="A78" s="14">
        <v>42029</v>
      </c>
      <c r="B78" s="11">
        <v>0.41359953703703706</v>
      </c>
      <c r="C78" s="21">
        <v>42029</v>
      </c>
      <c r="D78" s="11">
        <f t="shared" ref="D78:D83" si="3">B78-TIME(9,0,0)</f>
        <v>3.8599537037037057E-2</v>
      </c>
      <c r="E78" s="1" t="s">
        <v>770</v>
      </c>
      <c r="F78" s="27">
        <v>75</v>
      </c>
      <c r="G78" s="1">
        <v>95535</v>
      </c>
      <c r="H78" s="18" t="s">
        <v>277</v>
      </c>
      <c r="I78" s="8" t="s">
        <v>278</v>
      </c>
      <c r="J78" s="1">
        <v>337.5</v>
      </c>
      <c r="K78" s="1">
        <v>0.9</v>
      </c>
      <c r="L78" s="1">
        <v>93.25</v>
      </c>
      <c r="M78" s="1">
        <v>1.89</v>
      </c>
      <c r="N78" s="1">
        <v>1.51</v>
      </c>
      <c r="O78" s="1">
        <v>1.6</v>
      </c>
      <c r="P78" s="1">
        <v>13.38</v>
      </c>
      <c r="Q78" s="1">
        <v>93.37</v>
      </c>
      <c r="R78" s="1">
        <v>1011.66</v>
      </c>
      <c r="S78" s="1" t="s">
        <v>25</v>
      </c>
      <c r="T78" s="29"/>
    </row>
    <row r="79" spans="1:20" s="1" customFormat="1" x14ac:dyDescent="0.25">
      <c r="A79" s="14">
        <v>42029</v>
      </c>
      <c r="B79" s="11">
        <v>0.44016203703703699</v>
      </c>
      <c r="C79" s="21">
        <v>42029</v>
      </c>
      <c r="D79" s="11">
        <f t="shared" si="3"/>
        <v>6.5162037037036991E-2</v>
      </c>
      <c r="E79" s="1" t="s">
        <v>770</v>
      </c>
      <c r="F79" s="27">
        <v>76</v>
      </c>
      <c r="G79" s="1">
        <v>103350</v>
      </c>
      <c r="H79" s="18" t="s">
        <v>279</v>
      </c>
      <c r="I79" s="8" t="s">
        <v>280</v>
      </c>
      <c r="J79" s="1">
        <v>200.2</v>
      </c>
      <c r="K79" s="1">
        <v>1</v>
      </c>
      <c r="L79" s="1">
        <v>336.95</v>
      </c>
      <c r="M79" s="1">
        <v>1.25</v>
      </c>
      <c r="N79" s="1">
        <v>0.66</v>
      </c>
      <c r="O79" s="1">
        <v>0.5</v>
      </c>
      <c r="P79" s="1">
        <v>13.45</v>
      </c>
      <c r="Q79" s="1">
        <v>92.7</v>
      </c>
      <c r="R79" s="1">
        <v>1011.14</v>
      </c>
      <c r="S79" s="1" t="s">
        <v>25</v>
      </c>
      <c r="T79" s="29"/>
    </row>
    <row r="80" spans="1:20" s="1" customFormat="1" x14ac:dyDescent="0.25">
      <c r="A80" s="14">
        <v>42029</v>
      </c>
      <c r="B80" s="11">
        <v>0.62439814814814809</v>
      </c>
      <c r="C80" s="21">
        <v>42029</v>
      </c>
      <c r="D80" s="11">
        <f t="shared" si="3"/>
        <v>0.24939814814814809</v>
      </c>
      <c r="E80" s="1" t="s">
        <v>770</v>
      </c>
      <c r="F80" s="27">
        <v>77</v>
      </c>
      <c r="G80" s="1">
        <v>145908</v>
      </c>
      <c r="H80" s="18" t="s">
        <v>281</v>
      </c>
      <c r="I80" s="8" t="s">
        <v>282</v>
      </c>
      <c r="J80" s="1">
        <v>51.4</v>
      </c>
      <c r="K80" s="1">
        <v>1.2</v>
      </c>
      <c r="L80" s="1">
        <v>176.95</v>
      </c>
      <c r="M80" s="1">
        <v>21.47</v>
      </c>
      <c r="N80" s="1">
        <v>10.39</v>
      </c>
      <c r="O80" s="1">
        <v>9.1999999999999993</v>
      </c>
      <c r="P80" s="1">
        <v>14.79</v>
      </c>
      <c r="Q80" s="1">
        <v>82.6</v>
      </c>
      <c r="R80" s="1">
        <v>1009.57</v>
      </c>
      <c r="S80" s="1" t="s">
        <v>25</v>
      </c>
      <c r="T80" s="29"/>
    </row>
    <row r="81" spans="1:22" s="1" customFormat="1" x14ac:dyDescent="0.25">
      <c r="A81" s="14">
        <v>42029</v>
      </c>
      <c r="B81" s="11">
        <v>0.7677546296296297</v>
      </c>
      <c r="C81" s="21">
        <v>42029</v>
      </c>
      <c r="D81" s="11">
        <f t="shared" si="3"/>
        <v>0.3927546296296297</v>
      </c>
      <c r="E81" s="1" t="s">
        <v>770</v>
      </c>
      <c r="F81" s="27">
        <v>78</v>
      </c>
      <c r="G81" s="1">
        <v>182534</v>
      </c>
      <c r="H81" s="18" t="s">
        <v>293</v>
      </c>
      <c r="I81" s="8" t="s">
        <v>294</v>
      </c>
      <c r="J81" s="1">
        <v>90.4</v>
      </c>
      <c r="K81" s="1">
        <v>10.6</v>
      </c>
      <c r="L81" s="1">
        <v>183.5</v>
      </c>
      <c r="M81" s="1">
        <v>19.75</v>
      </c>
      <c r="N81" s="1">
        <v>11.24</v>
      </c>
      <c r="O81" s="1">
        <v>11.8</v>
      </c>
      <c r="P81" s="1">
        <v>14.58</v>
      </c>
      <c r="Q81" s="1">
        <v>86.65</v>
      </c>
      <c r="R81" s="1">
        <v>1010.69</v>
      </c>
      <c r="S81" s="1" t="s">
        <v>25</v>
      </c>
      <c r="T81" s="29"/>
    </row>
    <row r="82" spans="1:22" s="1" customFormat="1" x14ac:dyDescent="0.25">
      <c r="A82" s="14">
        <v>42029</v>
      </c>
      <c r="B82" s="11">
        <v>0.88947916666666671</v>
      </c>
      <c r="C82" s="21">
        <v>42029</v>
      </c>
      <c r="D82" s="11">
        <f t="shared" si="3"/>
        <v>0.51447916666666671</v>
      </c>
      <c r="E82" s="1" t="s">
        <v>770</v>
      </c>
      <c r="F82" s="27">
        <v>6</v>
      </c>
      <c r="G82" s="1">
        <v>212051</v>
      </c>
      <c r="H82" s="18" t="s">
        <v>295</v>
      </c>
      <c r="I82" s="8" t="s">
        <v>296</v>
      </c>
      <c r="J82" s="1">
        <v>90.3</v>
      </c>
      <c r="K82" s="1">
        <v>10.9</v>
      </c>
      <c r="L82" s="1">
        <v>203.34</v>
      </c>
      <c r="M82" s="1">
        <v>19.829999999999998</v>
      </c>
      <c r="N82" s="1">
        <v>9.19</v>
      </c>
      <c r="O82" s="1">
        <v>9.1</v>
      </c>
      <c r="P82" s="1">
        <v>14.79</v>
      </c>
      <c r="Q82" s="1">
        <v>84.98</v>
      </c>
      <c r="R82" s="1">
        <v>1010.42</v>
      </c>
      <c r="S82" s="1" t="s">
        <v>63</v>
      </c>
      <c r="T82" s="29" t="s">
        <v>309</v>
      </c>
    </row>
    <row r="83" spans="1:22" s="1" customFormat="1" x14ac:dyDescent="0.25">
      <c r="A83" s="14">
        <v>42029</v>
      </c>
      <c r="B83" s="11">
        <v>0.9156481481481481</v>
      </c>
      <c r="C83" s="21">
        <v>42029</v>
      </c>
      <c r="D83" s="11">
        <f t="shared" si="3"/>
        <v>0.5406481481481481</v>
      </c>
      <c r="E83" s="1" t="s">
        <v>770</v>
      </c>
      <c r="F83" s="27">
        <v>80</v>
      </c>
      <c r="G83" s="1">
        <v>215831</v>
      </c>
      <c r="H83" s="18" t="s">
        <v>297</v>
      </c>
      <c r="I83" s="8" t="s">
        <v>298</v>
      </c>
      <c r="J83" s="1">
        <v>90.2</v>
      </c>
      <c r="K83" s="1">
        <v>10.4</v>
      </c>
      <c r="L83" s="1">
        <v>195.71</v>
      </c>
      <c r="M83" s="1">
        <v>15</v>
      </c>
      <c r="N83" s="1">
        <v>9.69</v>
      </c>
      <c r="O83" s="1">
        <v>8.9</v>
      </c>
      <c r="P83" s="1">
        <v>14.82</v>
      </c>
      <c r="Q83" s="1">
        <v>87.08</v>
      </c>
      <c r="R83" s="1">
        <v>1010.09</v>
      </c>
      <c r="S83" s="1" t="s">
        <v>25</v>
      </c>
      <c r="T83" s="29"/>
    </row>
    <row r="84" spans="1:22" s="1" customFormat="1" x14ac:dyDescent="0.25">
      <c r="A84" s="14">
        <v>42030</v>
      </c>
      <c r="B84" s="11">
        <v>0.12418981481481482</v>
      </c>
      <c r="C84" s="21">
        <v>42029</v>
      </c>
      <c r="D84" s="11">
        <v>0.74918981481481473</v>
      </c>
      <c r="E84" s="1" t="s">
        <v>770</v>
      </c>
      <c r="F84" s="27">
        <v>81</v>
      </c>
      <c r="G84" s="1">
        <v>25850</v>
      </c>
      <c r="H84" s="18" t="s">
        <v>299</v>
      </c>
      <c r="I84" s="8" t="s">
        <v>300</v>
      </c>
      <c r="J84" s="1">
        <v>91.3</v>
      </c>
      <c r="K84" s="1">
        <v>10.9</v>
      </c>
      <c r="L84" s="1">
        <v>252.66</v>
      </c>
      <c r="M84" s="1">
        <v>12.29</v>
      </c>
      <c r="N84" s="1">
        <v>5.59</v>
      </c>
      <c r="O84" s="1">
        <v>0.3</v>
      </c>
      <c r="P84" s="1">
        <v>14.9</v>
      </c>
      <c r="Q84" s="1">
        <v>82.74</v>
      </c>
      <c r="R84" s="1">
        <v>1010.24</v>
      </c>
      <c r="S84" s="1" t="s">
        <v>25</v>
      </c>
      <c r="T84" s="29"/>
    </row>
    <row r="85" spans="1:22" s="1" customFormat="1" x14ac:dyDescent="0.25">
      <c r="A85" s="14">
        <v>42030</v>
      </c>
      <c r="B85" s="11">
        <v>0.25467592592592592</v>
      </c>
      <c r="C85" s="21">
        <v>42029</v>
      </c>
      <c r="D85" s="11">
        <v>0.99918981481481473</v>
      </c>
      <c r="E85" s="1" t="s">
        <v>770</v>
      </c>
      <c r="F85" s="27">
        <v>82</v>
      </c>
      <c r="G85" s="1">
        <v>60644</v>
      </c>
      <c r="H85" s="18" t="s">
        <v>301</v>
      </c>
      <c r="I85" s="8" t="s">
        <v>302</v>
      </c>
      <c r="J85" s="1">
        <v>89.9</v>
      </c>
      <c r="K85" s="1">
        <v>11.9</v>
      </c>
      <c r="L85" s="1">
        <v>255.69</v>
      </c>
      <c r="M85" s="1">
        <v>14.27</v>
      </c>
      <c r="N85" s="1">
        <v>6.27</v>
      </c>
      <c r="O85" s="1">
        <v>1.1000000000000001</v>
      </c>
      <c r="P85" s="1">
        <v>15.04</v>
      </c>
      <c r="Q85" s="1">
        <v>78.739999999999995</v>
      </c>
      <c r="R85" s="1">
        <v>1011.99</v>
      </c>
      <c r="S85" s="1" t="s">
        <v>25</v>
      </c>
      <c r="T85" s="29"/>
    </row>
    <row r="86" spans="1:22" s="7" customFormat="1" x14ac:dyDescent="0.25">
      <c r="A86" s="5">
        <v>42030</v>
      </c>
      <c r="B86" s="10">
        <v>0.40585648148148151</v>
      </c>
      <c r="C86" s="22">
        <v>42030</v>
      </c>
      <c r="D86" s="10">
        <f>B86-TIME(9,0,0)</f>
        <v>3.0856481481481512E-2</v>
      </c>
      <c r="E86" s="7" t="s">
        <v>770</v>
      </c>
      <c r="F86" s="19">
        <v>83</v>
      </c>
      <c r="G86" s="7">
        <v>94426</v>
      </c>
      <c r="H86" s="19" t="s">
        <v>303</v>
      </c>
      <c r="I86" s="10" t="s">
        <v>304</v>
      </c>
      <c r="J86" s="7">
        <v>92.4</v>
      </c>
      <c r="K86" s="7">
        <v>11.6</v>
      </c>
      <c r="L86" s="7">
        <v>259.29000000000002</v>
      </c>
      <c r="M86" s="7">
        <v>13.69</v>
      </c>
      <c r="N86" s="7">
        <v>6.55</v>
      </c>
      <c r="O86" s="7">
        <v>0.8</v>
      </c>
      <c r="P86" s="7">
        <v>15</v>
      </c>
      <c r="Q86" s="7">
        <v>79.680000000000007</v>
      </c>
      <c r="R86" s="7">
        <v>1012.4</v>
      </c>
      <c r="S86" s="7" t="s">
        <v>25</v>
      </c>
      <c r="T86" s="30"/>
    </row>
    <row r="87" spans="1:22" s="7" customFormat="1" x14ac:dyDescent="0.25">
      <c r="A87" s="5">
        <v>42030</v>
      </c>
      <c r="B87" s="10">
        <v>0.43260416666666668</v>
      </c>
      <c r="C87" s="22">
        <v>42030</v>
      </c>
      <c r="D87" s="10">
        <f>B87-TIME(9,0,0)</f>
        <v>5.7604166666666679E-2</v>
      </c>
      <c r="E87" s="7" t="s">
        <v>770</v>
      </c>
      <c r="F87" s="19">
        <v>84</v>
      </c>
      <c r="G87" s="7">
        <v>102257</v>
      </c>
      <c r="H87" s="19" t="s">
        <v>305</v>
      </c>
      <c r="I87" s="10" t="s">
        <v>306</v>
      </c>
      <c r="J87" s="7">
        <v>90</v>
      </c>
      <c r="K87" s="7">
        <v>11.1</v>
      </c>
      <c r="L87" s="7">
        <v>248.68</v>
      </c>
      <c r="M87" s="7">
        <v>10.18</v>
      </c>
      <c r="N87" s="7">
        <v>5.85</v>
      </c>
      <c r="O87" s="7">
        <v>0.5</v>
      </c>
      <c r="P87" s="7">
        <v>15.08</v>
      </c>
      <c r="Q87" s="7">
        <v>76.95</v>
      </c>
      <c r="R87" s="7">
        <v>1012.68</v>
      </c>
      <c r="S87" s="7" t="s">
        <v>25</v>
      </c>
      <c r="T87" s="30"/>
    </row>
    <row r="88" spans="1:22" s="7" customFormat="1" x14ac:dyDescent="0.25">
      <c r="A88" s="5">
        <v>42030</v>
      </c>
      <c r="B88" s="10">
        <v>0.62660879629629629</v>
      </c>
      <c r="C88" s="22">
        <v>42030</v>
      </c>
      <c r="D88" s="10">
        <f>B88-TIME(9,0,0)</f>
        <v>0.25160879629629629</v>
      </c>
      <c r="E88" s="7" t="s">
        <v>770</v>
      </c>
      <c r="F88" s="19">
        <v>85</v>
      </c>
      <c r="G88" s="7">
        <v>150218</v>
      </c>
      <c r="H88" s="19" t="s">
        <v>307</v>
      </c>
      <c r="I88" s="10" t="s">
        <v>308</v>
      </c>
      <c r="J88" s="7">
        <v>87.4</v>
      </c>
      <c r="K88" s="7">
        <v>11.4</v>
      </c>
      <c r="L88" s="7">
        <v>287.41000000000003</v>
      </c>
      <c r="M88" s="7">
        <v>10.71</v>
      </c>
      <c r="N88" s="7">
        <v>5.94</v>
      </c>
      <c r="O88" s="7">
        <v>1.6</v>
      </c>
      <c r="P88" s="7">
        <v>14.98</v>
      </c>
      <c r="Q88" s="7">
        <v>78.75</v>
      </c>
      <c r="R88" s="7">
        <v>1012.94</v>
      </c>
      <c r="S88" s="7" t="s">
        <v>25</v>
      </c>
      <c r="T88" s="30"/>
    </row>
    <row r="89" spans="1:22" s="7" customFormat="1" x14ac:dyDescent="0.25">
      <c r="A89" s="5">
        <v>42030</v>
      </c>
      <c r="B89" s="10">
        <v>0.75567129629629637</v>
      </c>
      <c r="C89" s="22">
        <v>42030</v>
      </c>
      <c r="D89" s="10">
        <f>B89-TIME(9,0,0)</f>
        <v>0.38067129629629637</v>
      </c>
      <c r="E89" s="7" t="s">
        <v>770</v>
      </c>
      <c r="F89" s="19">
        <v>86</v>
      </c>
      <c r="G89" s="7">
        <v>180810</v>
      </c>
      <c r="H89" s="19" t="s">
        <v>310</v>
      </c>
      <c r="I89" s="10" t="s">
        <v>311</v>
      </c>
      <c r="J89" s="7">
        <v>90</v>
      </c>
      <c r="K89" s="7">
        <v>11.4</v>
      </c>
      <c r="L89" s="7">
        <v>328.91</v>
      </c>
      <c r="M89" s="7">
        <v>3.3</v>
      </c>
      <c r="N89" s="7">
        <v>2.39</v>
      </c>
      <c r="O89" s="7">
        <v>3.5</v>
      </c>
      <c r="P89" s="7">
        <v>15.18</v>
      </c>
      <c r="Q89" s="7">
        <v>80.099999999999994</v>
      </c>
      <c r="R89" s="7">
        <v>1014.91</v>
      </c>
      <c r="S89" s="7" t="s">
        <v>25</v>
      </c>
      <c r="T89" s="30"/>
      <c r="V89" s="17"/>
    </row>
    <row r="90" spans="1:22" s="7" customFormat="1" x14ac:dyDescent="0.25">
      <c r="A90" s="5">
        <v>42030</v>
      </c>
      <c r="B90" s="10">
        <v>0.87681712962962965</v>
      </c>
      <c r="C90" s="22">
        <v>42030</v>
      </c>
      <c r="D90" s="10">
        <f>B90-TIME(9,0,0)</f>
        <v>0.50181712962962965</v>
      </c>
      <c r="E90" s="7" t="s">
        <v>770</v>
      </c>
      <c r="F90" s="19">
        <v>7</v>
      </c>
      <c r="G90" s="7">
        <v>210236</v>
      </c>
      <c r="H90" s="19" t="s">
        <v>312</v>
      </c>
      <c r="I90" s="10" t="s">
        <v>313</v>
      </c>
      <c r="J90" s="7">
        <v>92.5</v>
      </c>
      <c r="K90" s="7">
        <v>11.4</v>
      </c>
      <c r="L90" s="7">
        <v>338.59</v>
      </c>
      <c r="M90" s="7">
        <v>11.15</v>
      </c>
      <c r="N90" s="7">
        <v>3.64</v>
      </c>
      <c r="O90" s="7">
        <v>4.3</v>
      </c>
      <c r="P90" s="7">
        <v>15.13</v>
      </c>
      <c r="Q90" s="7">
        <v>81.41</v>
      </c>
      <c r="R90" s="7">
        <v>1014.62</v>
      </c>
      <c r="S90" s="7" t="s">
        <v>63</v>
      </c>
      <c r="T90" s="30" t="s">
        <v>324</v>
      </c>
      <c r="V90" s="17"/>
    </row>
    <row r="91" spans="1:22" s="7" customFormat="1" x14ac:dyDescent="0.25">
      <c r="A91" s="5">
        <v>42031</v>
      </c>
      <c r="B91" s="10">
        <v>0.13631944444444444</v>
      </c>
      <c r="C91" s="22">
        <v>42030</v>
      </c>
      <c r="D91" s="10">
        <v>0.76131944444444455</v>
      </c>
      <c r="E91" s="7" t="s">
        <v>770</v>
      </c>
      <c r="F91" s="19">
        <v>88</v>
      </c>
      <c r="G91" s="7">
        <v>31617</v>
      </c>
      <c r="H91" s="19" t="s">
        <v>314</v>
      </c>
      <c r="I91" s="10" t="s">
        <v>315</v>
      </c>
      <c r="J91" s="7">
        <v>89.1</v>
      </c>
      <c r="K91" s="7">
        <v>12</v>
      </c>
      <c r="L91" s="7">
        <v>1.58</v>
      </c>
      <c r="M91" s="7">
        <v>13.3</v>
      </c>
      <c r="N91" s="7">
        <v>3.55</v>
      </c>
      <c r="O91" s="7">
        <v>6.8</v>
      </c>
      <c r="P91" s="7">
        <v>14.33</v>
      </c>
      <c r="Q91" s="7">
        <v>95.26</v>
      </c>
      <c r="R91" s="7">
        <v>1014.26</v>
      </c>
      <c r="S91" s="7" t="s">
        <v>25</v>
      </c>
      <c r="T91" s="30"/>
      <c r="V91" s="17"/>
    </row>
    <row r="92" spans="1:22" s="7" customFormat="1" x14ac:dyDescent="0.25">
      <c r="A92" s="5">
        <v>42031</v>
      </c>
      <c r="B92" s="10">
        <v>0.21887731481481479</v>
      </c>
      <c r="C92" s="22">
        <v>42030</v>
      </c>
      <c r="D92" s="10">
        <v>0.84387731481481476</v>
      </c>
      <c r="E92" s="7" t="s">
        <v>770</v>
      </c>
      <c r="F92" s="19">
        <v>89</v>
      </c>
      <c r="G92" s="7">
        <v>51510</v>
      </c>
      <c r="H92" s="19" t="s">
        <v>316</v>
      </c>
      <c r="I92" s="10" t="s">
        <v>317</v>
      </c>
      <c r="J92" s="7">
        <v>92.4</v>
      </c>
      <c r="K92" s="7">
        <v>11.9</v>
      </c>
      <c r="L92" s="7">
        <v>121.27</v>
      </c>
      <c r="M92" s="7">
        <v>2.35</v>
      </c>
      <c r="N92" s="7">
        <v>1.9</v>
      </c>
      <c r="O92" s="7">
        <v>6.5</v>
      </c>
      <c r="P92" s="7">
        <v>15.07</v>
      </c>
      <c r="Q92" s="7">
        <v>92.04</v>
      </c>
      <c r="R92" s="7">
        <v>1015.47</v>
      </c>
      <c r="S92" s="7" t="s">
        <v>25</v>
      </c>
      <c r="T92" s="30"/>
      <c r="V92" s="17"/>
    </row>
    <row r="93" spans="1:22" s="1" customFormat="1" x14ac:dyDescent="0.25">
      <c r="A93" s="14">
        <v>42031</v>
      </c>
      <c r="B93" s="11">
        <v>0.39076388888888891</v>
      </c>
      <c r="C93" s="21">
        <v>42031</v>
      </c>
      <c r="D93" s="11">
        <f>B93-TIME(9,0,0)</f>
        <v>1.5763888888888911E-2</v>
      </c>
      <c r="E93" s="1" t="s">
        <v>770</v>
      </c>
      <c r="F93" s="27">
        <v>90</v>
      </c>
      <c r="G93" s="1">
        <v>92241</v>
      </c>
      <c r="H93" s="18" t="s">
        <v>318</v>
      </c>
      <c r="I93" s="8" t="s">
        <v>319</v>
      </c>
      <c r="J93" s="1">
        <v>89.1</v>
      </c>
      <c r="K93" s="1">
        <v>11.8</v>
      </c>
      <c r="L93" s="1">
        <v>162.88999999999999</v>
      </c>
      <c r="M93" s="1">
        <v>6.37</v>
      </c>
      <c r="N93" s="1">
        <v>4.9400000000000004</v>
      </c>
      <c r="O93" s="1">
        <v>7.6</v>
      </c>
      <c r="P93" s="1">
        <v>15.26</v>
      </c>
      <c r="Q93" s="1">
        <v>81.17</v>
      </c>
      <c r="R93" s="1">
        <v>1016.7</v>
      </c>
      <c r="S93" s="1" t="s">
        <v>25</v>
      </c>
      <c r="T93" s="29"/>
      <c r="V93" s="28"/>
    </row>
    <row r="94" spans="1:22" s="1" customFormat="1" x14ac:dyDescent="0.25">
      <c r="A94" s="14">
        <v>42031</v>
      </c>
      <c r="B94" s="11">
        <v>0.42196759259259259</v>
      </c>
      <c r="C94" s="21">
        <v>42031</v>
      </c>
      <c r="D94" s="11">
        <f>B94-TIME(9,0,0)</f>
        <v>4.6967592592592589E-2</v>
      </c>
      <c r="E94" s="1" t="s">
        <v>770</v>
      </c>
      <c r="F94" s="27">
        <v>91</v>
      </c>
      <c r="G94" s="1">
        <v>100738</v>
      </c>
      <c r="H94" s="18" t="s">
        <v>320</v>
      </c>
      <c r="I94" s="8" t="s">
        <v>321</v>
      </c>
      <c r="J94" s="1">
        <v>89.8</v>
      </c>
      <c r="K94" s="1">
        <v>12.2</v>
      </c>
      <c r="L94" s="1">
        <v>186.26</v>
      </c>
      <c r="M94" s="1">
        <v>5.16</v>
      </c>
      <c r="N94" s="1">
        <v>3.5</v>
      </c>
      <c r="O94" s="1">
        <v>6.7</v>
      </c>
      <c r="P94" s="1">
        <v>15.27</v>
      </c>
      <c r="Q94" s="1">
        <v>82.43</v>
      </c>
      <c r="R94" s="1">
        <v>1016.65</v>
      </c>
      <c r="S94" s="1" t="s">
        <v>25</v>
      </c>
      <c r="T94" s="29"/>
      <c r="V94" s="28"/>
    </row>
    <row r="95" spans="1:22" s="1" customFormat="1" x14ac:dyDescent="0.25">
      <c r="A95" s="14">
        <v>42031</v>
      </c>
      <c r="B95" s="11">
        <v>0.62890046296296298</v>
      </c>
      <c r="C95" s="21">
        <v>42031</v>
      </c>
      <c r="D95" s="11">
        <f>B95-TIME(8,0,0)</f>
        <v>0.29556712962962967</v>
      </c>
      <c r="E95" s="1" t="s">
        <v>770</v>
      </c>
      <c r="F95" s="27">
        <v>92</v>
      </c>
      <c r="G95" s="1">
        <v>150537</v>
      </c>
      <c r="H95" s="18" t="s">
        <v>322</v>
      </c>
      <c r="I95" s="8" t="s">
        <v>323</v>
      </c>
      <c r="J95" s="1">
        <v>90.5</v>
      </c>
      <c r="K95" s="1">
        <v>11.8</v>
      </c>
      <c r="L95" s="1">
        <v>139.1</v>
      </c>
      <c r="M95" s="1">
        <v>6.12</v>
      </c>
      <c r="N95" s="1">
        <v>4.0999999999999996</v>
      </c>
      <c r="O95" s="1">
        <v>8</v>
      </c>
      <c r="P95" s="1">
        <v>14.38</v>
      </c>
      <c r="Q95" s="1">
        <v>84.29</v>
      </c>
      <c r="R95" s="1">
        <v>1018.34</v>
      </c>
      <c r="S95" s="1" t="s">
        <v>25</v>
      </c>
      <c r="T95" s="29"/>
      <c r="V95" s="28"/>
    </row>
    <row r="96" spans="1:22" s="1" customFormat="1" x14ac:dyDescent="0.25">
      <c r="A96" s="14">
        <v>42031</v>
      </c>
      <c r="B96" s="11">
        <v>0.74010416666666667</v>
      </c>
      <c r="C96" s="21">
        <v>42031</v>
      </c>
      <c r="D96" s="11">
        <f>B96-TIME(8,0,0)</f>
        <v>0.40677083333333336</v>
      </c>
      <c r="E96" s="1" t="s">
        <v>770</v>
      </c>
      <c r="F96" s="27">
        <v>93</v>
      </c>
      <c r="G96" s="1">
        <v>174545</v>
      </c>
      <c r="H96" s="18" t="s">
        <v>325</v>
      </c>
      <c r="I96" s="8" t="s">
        <v>326</v>
      </c>
      <c r="J96" s="1">
        <v>88.2</v>
      </c>
      <c r="K96" s="1">
        <v>11.9</v>
      </c>
      <c r="L96" s="1">
        <v>125.47</v>
      </c>
      <c r="M96" s="1">
        <v>8.81</v>
      </c>
      <c r="N96" s="1">
        <v>4.5599999999999996</v>
      </c>
      <c r="O96" s="1">
        <v>9.3000000000000007</v>
      </c>
      <c r="P96" s="1">
        <v>14.77</v>
      </c>
      <c r="Q96" s="1">
        <v>76.86</v>
      </c>
      <c r="R96" s="1">
        <v>1020.29</v>
      </c>
      <c r="S96" s="1" t="s">
        <v>25</v>
      </c>
      <c r="T96" s="29"/>
      <c r="V96" s="28"/>
    </row>
    <row r="97" spans="1:22" s="1" customFormat="1" x14ac:dyDescent="0.25">
      <c r="A97" s="14">
        <v>42031</v>
      </c>
      <c r="B97" s="11">
        <v>0.8693749999999999</v>
      </c>
      <c r="C97" s="21">
        <v>42031</v>
      </c>
      <c r="D97" s="11">
        <f>B97-TIME(8,0,0)</f>
        <v>0.53604166666666653</v>
      </c>
      <c r="E97" s="1" t="s">
        <v>770</v>
      </c>
      <c r="F97" s="27">
        <v>8</v>
      </c>
      <c r="G97" s="1">
        <v>205154</v>
      </c>
      <c r="H97" s="18" t="s">
        <v>327</v>
      </c>
      <c r="I97" s="8" t="s">
        <v>328</v>
      </c>
      <c r="J97" s="1">
        <v>356.6</v>
      </c>
      <c r="K97" s="1">
        <v>0.4</v>
      </c>
      <c r="L97" s="1">
        <v>144.30000000000001</v>
      </c>
      <c r="M97" s="1">
        <v>3.83</v>
      </c>
      <c r="N97" s="1">
        <v>2.37</v>
      </c>
      <c r="O97" s="1">
        <v>2.9</v>
      </c>
      <c r="P97" s="1">
        <v>14.45</v>
      </c>
      <c r="Q97" s="1">
        <v>77.88</v>
      </c>
      <c r="R97" s="1">
        <v>1020.92</v>
      </c>
      <c r="S97" s="1" t="s">
        <v>63</v>
      </c>
      <c r="T97" s="29" t="s">
        <v>331</v>
      </c>
      <c r="V97" s="28"/>
    </row>
    <row r="98" spans="1:22" s="1" customFormat="1" x14ac:dyDescent="0.25">
      <c r="A98" s="14">
        <v>42031</v>
      </c>
      <c r="B98" s="11">
        <v>0.8930324074074073</v>
      </c>
      <c r="C98" s="21">
        <v>42031</v>
      </c>
      <c r="D98" s="11">
        <f>B98-TIME(8,0,0)</f>
        <v>0.55969907407407393</v>
      </c>
      <c r="E98" s="1" t="s">
        <v>770</v>
      </c>
      <c r="F98" s="27">
        <v>95</v>
      </c>
      <c r="G98" s="1">
        <v>212557</v>
      </c>
      <c r="H98" s="18" t="s">
        <v>329</v>
      </c>
      <c r="I98" s="8" t="s">
        <v>330</v>
      </c>
      <c r="J98" s="1">
        <v>62.3</v>
      </c>
      <c r="K98" s="1">
        <v>0.9</v>
      </c>
      <c r="L98" s="1">
        <v>154.96</v>
      </c>
      <c r="M98" s="1">
        <v>4.1399999999999997</v>
      </c>
      <c r="N98" s="1">
        <v>1.99</v>
      </c>
      <c r="O98" s="1">
        <v>1.9</v>
      </c>
      <c r="P98" s="1">
        <v>14.79</v>
      </c>
      <c r="Q98" s="1">
        <v>76.209999999999994</v>
      </c>
      <c r="R98" s="1">
        <v>1020.83</v>
      </c>
      <c r="S98" s="1" t="s">
        <v>25</v>
      </c>
      <c r="T98" s="29"/>
      <c r="V98" s="28"/>
    </row>
    <row r="99" spans="1:22" s="1" customFormat="1" x14ac:dyDescent="0.25">
      <c r="A99" s="14">
        <v>42031</v>
      </c>
      <c r="B99" s="11">
        <v>0.96745370370370365</v>
      </c>
      <c r="C99" s="21">
        <v>42031</v>
      </c>
      <c r="D99" s="11">
        <f>B99-TIME(8,0,0)</f>
        <v>0.63412037037037039</v>
      </c>
      <c r="E99" s="1" t="s">
        <v>770</v>
      </c>
      <c r="F99" s="27">
        <v>96</v>
      </c>
      <c r="G99" s="1">
        <v>231308</v>
      </c>
      <c r="H99" s="18" t="s">
        <v>349</v>
      </c>
      <c r="I99" s="8" t="s">
        <v>350</v>
      </c>
      <c r="J99" s="1">
        <v>54.2</v>
      </c>
      <c r="K99" s="1">
        <v>1.5</v>
      </c>
      <c r="L99" s="1">
        <v>208.81</v>
      </c>
      <c r="M99" s="1">
        <v>5.3</v>
      </c>
      <c r="N99" s="1">
        <v>2.0499999999999998</v>
      </c>
      <c r="O99" s="1">
        <v>1.3</v>
      </c>
      <c r="P99" s="1">
        <v>15.16</v>
      </c>
      <c r="Q99" s="1">
        <v>74.47</v>
      </c>
      <c r="R99" s="1">
        <v>1021.18</v>
      </c>
      <c r="S99" s="1" t="s">
        <v>25</v>
      </c>
      <c r="T99" s="29"/>
      <c r="V99" s="28"/>
    </row>
    <row r="100" spans="1:22" s="1" customFormat="1" x14ac:dyDescent="0.25">
      <c r="A100" s="14">
        <v>42032</v>
      </c>
      <c r="B100" s="11">
        <v>0.12399305555555555</v>
      </c>
      <c r="C100" s="21">
        <v>42031</v>
      </c>
      <c r="D100" s="11">
        <v>0.79065972222222225</v>
      </c>
      <c r="E100" s="1" t="s">
        <v>770</v>
      </c>
      <c r="F100" s="27">
        <v>97</v>
      </c>
      <c r="G100" s="1">
        <v>25832</v>
      </c>
      <c r="H100" s="18" t="s">
        <v>351</v>
      </c>
      <c r="I100" s="8" t="s">
        <v>352</v>
      </c>
      <c r="J100" s="1">
        <v>90.1</v>
      </c>
      <c r="K100" s="1">
        <v>11.8</v>
      </c>
      <c r="L100" s="1">
        <v>167.55</v>
      </c>
      <c r="M100" s="1">
        <v>3.02</v>
      </c>
      <c r="N100" s="1">
        <v>3.08</v>
      </c>
      <c r="O100" s="1">
        <v>6.3</v>
      </c>
      <c r="P100" s="1">
        <v>14.64</v>
      </c>
      <c r="Q100" s="1">
        <v>82.42</v>
      </c>
      <c r="R100" s="1">
        <v>1022.21</v>
      </c>
      <c r="S100" s="1" t="s">
        <v>25</v>
      </c>
      <c r="T100" s="29"/>
      <c r="V100" s="28"/>
    </row>
    <row r="101" spans="1:22" s="1" customFormat="1" ht="15.75" customHeight="1" x14ac:dyDescent="0.25">
      <c r="A101" s="14">
        <v>42032</v>
      </c>
      <c r="B101" s="11">
        <v>0.2174189814814815</v>
      </c>
      <c r="C101" s="21">
        <v>42031</v>
      </c>
      <c r="D101" s="11">
        <v>0.84241898148148142</v>
      </c>
      <c r="E101" s="1" t="s">
        <v>770</v>
      </c>
      <c r="F101" s="27">
        <v>98</v>
      </c>
      <c r="G101" s="1">
        <v>51305</v>
      </c>
      <c r="H101" s="18" t="s">
        <v>353</v>
      </c>
      <c r="I101" s="8" t="s">
        <v>354</v>
      </c>
      <c r="J101" s="1">
        <v>92</v>
      </c>
      <c r="K101" s="1">
        <v>11.4</v>
      </c>
      <c r="L101" s="1">
        <v>103.5</v>
      </c>
      <c r="M101" s="1">
        <v>3.95</v>
      </c>
      <c r="N101" s="1">
        <v>2.98</v>
      </c>
      <c r="O101" s="1">
        <v>8.1999999999999993</v>
      </c>
      <c r="P101" s="1">
        <v>14.64</v>
      </c>
      <c r="Q101" s="1">
        <v>89.68</v>
      </c>
      <c r="R101" s="1">
        <v>1023.05</v>
      </c>
      <c r="S101" s="1" t="s">
        <v>25</v>
      </c>
      <c r="T101" s="29"/>
      <c r="V101" s="28"/>
    </row>
    <row r="102" spans="1:22" s="7" customFormat="1" x14ac:dyDescent="0.25">
      <c r="A102" s="5">
        <v>42032</v>
      </c>
      <c r="B102" s="10">
        <v>0.37700231481481478</v>
      </c>
      <c r="C102" s="22">
        <v>42032</v>
      </c>
      <c r="D102" s="10">
        <f t="shared" ref="D102:D107" si="4">B102-TIME(8,0,0)</f>
        <v>4.3668981481481461E-2</v>
      </c>
      <c r="E102" s="7" t="s">
        <v>770</v>
      </c>
      <c r="F102" s="19">
        <v>99</v>
      </c>
      <c r="G102" s="7">
        <v>90253</v>
      </c>
      <c r="H102" s="19" t="s">
        <v>355</v>
      </c>
      <c r="I102" s="10" t="s">
        <v>356</v>
      </c>
      <c r="J102" s="7">
        <v>91.7</v>
      </c>
      <c r="K102" s="7">
        <v>11.7</v>
      </c>
      <c r="L102" s="7">
        <v>125.46</v>
      </c>
      <c r="M102" s="7">
        <v>4.34</v>
      </c>
      <c r="N102" s="7">
        <v>2.77</v>
      </c>
      <c r="O102" s="7">
        <v>7.5</v>
      </c>
      <c r="P102" s="7">
        <v>14.3</v>
      </c>
      <c r="Q102" s="7">
        <v>94.29</v>
      </c>
      <c r="R102" s="7">
        <v>1023.58</v>
      </c>
      <c r="S102" s="7" t="s">
        <v>25</v>
      </c>
      <c r="T102" s="30"/>
      <c r="V102" s="17"/>
    </row>
    <row r="103" spans="1:22" s="7" customFormat="1" x14ac:dyDescent="0.25">
      <c r="A103" s="5">
        <v>42032</v>
      </c>
      <c r="B103" s="10">
        <v>0.40681712962962963</v>
      </c>
      <c r="C103" s="22">
        <v>42032</v>
      </c>
      <c r="D103" s="10">
        <f t="shared" si="4"/>
        <v>7.3483796296296311E-2</v>
      </c>
      <c r="E103" s="7" t="s">
        <v>770</v>
      </c>
      <c r="F103" s="19">
        <v>100</v>
      </c>
      <c r="G103" s="7">
        <v>94549</v>
      </c>
      <c r="H103" s="19" t="s">
        <v>357</v>
      </c>
      <c r="I103" s="10" t="s">
        <v>358</v>
      </c>
      <c r="J103" s="7">
        <v>91.2</v>
      </c>
      <c r="K103" s="7">
        <v>11.4</v>
      </c>
      <c r="L103" s="7">
        <v>114.66</v>
      </c>
      <c r="M103" s="7">
        <v>4.26</v>
      </c>
      <c r="N103" s="7">
        <v>2.57</v>
      </c>
      <c r="O103" s="7">
        <v>7.5</v>
      </c>
      <c r="P103" s="7">
        <v>14.22</v>
      </c>
      <c r="Q103" s="7">
        <v>94.75</v>
      </c>
      <c r="R103" s="7">
        <v>1023.79</v>
      </c>
      <c r="S103" s="7" t="s">
        <v>25</v>
      </c>
      <c r="T103" s="30"/>
      <c r="V103" s="17"/>
    </row>
    <row r="104" spans="1:22" s="7" customFormat="1" x14ac:dyDescent="0.25">
      <c r="A104" s="5">
        <v>42032</v>
      </c>
      <c r="B104" s="10">
        <v>0.62700231481481483</v>
      </c>
      <c r="C104" s="22">
        <v>42032</v>
      </c>
      <c r="D104" s="10">
        <f t="shared" si="4"/>
        <v>0.29366898148148152</v>
      </c>
      <c r="E104" s="7" t="s">
        <v>770</v>
      </c>
      <c r="F104" s="19">
        <v>101</v>
      </c>
      <c r="G104" s="7">
        <v>150252</v>
      </c>
      <c r="H104" s="19" t="s">
        <v>359</v>
      </c>
      <c r="I104" s="10" t="s">
        <v>360</v>
      </c>
      <c r="J104" s="7">
        <v>93.5</v>
      </c>
      <c r="K104" s="7">
        <v>11.1</v>
      </c>
      <c r="L104" s="7">
        <v>105.36</v>
      </c>
      <c r="M104" s="7">
        <v>4.0599999999999996</v>
      </c>
      <c r="N104" s="7">
        <v>1.45</v>
      </c>
      <c r="O104" s="7">
        <v>7.3</v>
      </c>
      <c r="P104" s="7">
        <v>13.58</v>
      </c>
      <c r="Q104" s="7">
        <v>88.48</v>
      </c>
      <c r="R104" s="7">
        <v>1024.25</v>
      </c>
      <c r="S104" s="7" t="s">
        <v>25</v>
      </c>
      <c r="T104" s="30"/>
      <c r="V104" s="17"/>
    </row>
    <row r="105" spans="1:22" s="7" customFormat="1" x14ac:dyDescent="0.25">
      <c r="A105" s="5">
        <v>42032</v>
      </c>
      <c r="B105" s="10">
        <v>0.7301157407407407</v>
      </c>
      <c r="C105" s="22">
        <v>42032</v>
      </c>
      <c r="D105" s="10">
        <f t="shared" si="4"/>
        <v>0.39678240740740739</v>
      </c>
      <c r="E105" s="7" t="s">
        <v>770</v>
      </c>
      <c r="F105" s="19">
        <v>102</v>
      </c>
      <c r="G105" s="7">
        <v>173121</v>
      </c>
      <c r="H105" s="19" t="s">
        <v>361</v>
      </c>
      <c r="I105" s="10" t="s">
        <v>362</v>
      </c>
      <c r="J105" s="7">
        <v>227.8</v>
      </c>
      <c r="K105" s="7">
        <v>0.3</v>
      </c>
      <c r="L105" s="7">
        <v>20.51</v>
      </c>
      <c r="M105" s="7">
        <v>1.36</v>
      </c>
      <c r="N105" s="7">
        <v>0.38</v>
      </c>
      <c r="O105" s="7">
        <v>0.3</v>
      </c>
      <c r="P105" s="7">
        <v>14.51</v>
      </c>
      <c r="Q105" s="7">
        <v>83.85</v>
      </c>
      <c r="R105" s="7">
        <v>1025.54</v>
      </c>
      <c r="S105" s="7" t="s">
        <v>25</v>
      </c>
      <c r="T105" s="30"/>
      <c r="V105" s="17"/>
    </row>
    <row r="106" spans="1:22" s="7" customFormat="1" x14ac:dyDescent="0.25">
      <c r="A106" s="5">
        <v>42032</v>
      </c>
      <c r="B106" s="10">
        <v>0.83900462962962974</v>
      </c>
      <c r="C106" s="22">
        <v>42032</v>
      </c>
      <c r="D106" s="10">
        <f t="shared" si="4"/>
        <v>0.50567129629629637</v>
      </c>
      <c r="E106" s="7" t="s">
        <v>770</v>
      </c>
      <c r="F106" s="19">
        <v>9</v>
      </c>
      <c r="G106" s="7">
        <v>200811</v>
      </c>
      <c r="H106" s="19" t="s">
        <v>363</v>
      </c>
      <c r="I106" s="10" t="s">
        <v>364</v>
      </c>
      <c r="J106" s="7">
        <v>163.5</v>
      </c>
      <c r="K106" s="7">
        <v>0.3</v>
      </c>
      <c r="L106" s="7">
        <v>340.55</v>
      </c>
      <c r="M106" s="7">
        <v>5.7</v>
      </c>
      <c r="N106" s="7">
        <v>2.35</v>
      </c>
      <c r="O106" s="7">
        <v>2.2000000000000002</v>
      </c>
      <c r="P106" s="7">
        <v>13.5</v>
      </c>
      <c r="Q106" s="7">
        <v>87.96</v>
      </c>
      <c r="R106" s="7">
        <v>1024.9000000000001</v>
      </c>
      <c r="S106" s="7" t="s">
        <v>63</v>
      </c>
      <c r="T106" s="30" t="s">
        <v>369</v>
      </c>
      <c r="V106" s="17"/>
    </row>
    <row r="107" spans="1:22" s="7" customFormat="1" x14ac:dyDescent="0.25">
      <c r="A107" s="5">
        <v>42032</v>
      </c>
      <c r="B107" s="10">
        <v>0.87898148148148147</v>
      </c>
      <c r="C107" s="22">
        <v>42032</v>
      </c>
      <c r="D107" s="10">
        <f t="shared" si="4"/>
        <v>0.5456481481481481</v>
      </c>
      <c r="E107" s="7" t="s">
        <v>770</v>
      </c>
      <c r="F107" s="19">
        <v>104</v>
      </c>
      <c r="G107" s="7">
        <v>210544</v>
      </c>
      <c r="H107" s="19" t="s">
        <v>365</v>
      </c>
      <c r="I107" s="10" t="s">
        <v>366</v>
      </c>
      <c r="J107" s="7">
        <v>47.4</v>
      </c>
      <c r="K107" s="7">
        <v>0.5</v>
      </c>
      <c r="L107" s="7">
        <v>310.73</v>
      </c>
      <c r="M107" s="7">
        <v>9.5500000000000007</v>
      </c>
      <c r="N107" s="7">
        <v>2.76</v>
      </c>
      <c r="O107" s="7">
        <v>2.8</v>
      </c>
      <c r="P107" s="7">
        <v>13.63</v>
      </c>
      <c r="Q107" s="7">
        <v>87.8</v>
      </c>
      <c r="R107" s="7">
        <v>1024.02</v>
      </c>
      <c r="S107" s="7" t="s">
        <v>25</v>
      </c>
      <c r="T107" s="30"/>
      <c r="V107" s="17"/>
    </row>
    <row r="108" spans="1:22" s="7" customFormat="1" x14ac:dyDescent="0.25">
      <c r="A108" s="5">
        <v>42033</v>
      </c>
      <c r="B108" s="10">
        <v>0.12899305555555554</v>
      </c>
      <c r="C108" s="22">
        <v>42032</v>
      </c>
      <c r="D108" s="10">
        <v>0.79565972222222225</v>
      </c>
      <c r="E108" s="7" t="s">
        <v>770</v>
      </c>
      <c r="F108" s="19">
        <v>105</v>
      </c>
      <c r="G108" s="7">
        <v>30545</v>
      </c>
      <c r="H108" s="19" t="s">
        <v>367</v>
      </c>
      <c r="I108" s="10" t="s">
        <v>368</v>
      </c>
      <c r="J108" s="7">
        <v>43.9</v>
      </c>
      <c r="K108" s="7">
        <v>0.4</v>
      </c>
      <c r="L108" s="7">
        <v>309.83</v>
      </c>
      <c r="M108" s="7">
        <v>24.64</v>
      </c>
      <c r="N108" s="7">
        <v>9.5399999999999991</v>
      </c>
      <c r="O108" s="7">
        <v>10.3</v>
      </c>
      <c r="P108" s="7">
        <v>12.44</v>
      </c>
      <c r="Q108" s="7">
        <v>92.78</v>
      </c>
      <c r="R108" s="7">
        <v>1022.55</v>
      </c>
      <c r="S108" s="7" t="s">
        <v>25</v>
      </c>
      <c r="T108" s="30"/>
      <c r="V108" s="17"/>
    </row>
    <row r="109" spans="1:22" s="7" customFormat="1" x14ac:dyDescent="0.25">
      <c r="A109" s="5">
        <v>42033</v>
      </c>
      <c r="B109" s="10">
        <v>0.20100694444444445</v>
      </c>
      <c r="C109" s="22">
        <v>42032</v>
      </c>
      <c r="D109" s="10">
        <v>0.86767361111111108</v>
      </c>
      <c r="E109" s="7" t="s">
        <v>770</v>
      </c>
      <c r="F109" s="19">
        <v>106</v>
      </c>
      <c r="G109" s="7">
        <v>44927</v>
      </c>
      <c r="H109" s="19" t="s">
        <v>370</v>
      </c>
      <c r="I109" s="10" t="s">
        <v>371</v>
      </c>
      <c r="J109" s="7">
        <v>47.6</v>
      </c>
      <c r="K109" s="7">
        <v>0.3</v>
      </c>
      <c r="L109" s="7">
        <v>317.24</v>
      </c>
      <c r="M109" s="7">
        <v>21.5</v>
      </c>
      <c r="N109" s="7">
        <v>9.26</v>
      </c>
      <c r="O109" s="7">
        <v>9.3000000000000007</v>
      </c>
      <c r="P109" s="7">
        <v>12.35</v>
      </c>
      <c r="Q109" s="7">
        <v>91.32</v>
      </c>
      <c r="R109" s="7">
        <v>1022.38</v>
      </c>
      <c r="S109" s="7" t="s">
        <v>25</v>
      </c>
      <c r="T109" s="30"/>
      <c r="V109" s="17"/>
    </row>
    <row r="110" spans="1:22" s="1" customFormat="1" x14ac:dyDescent="0.25">
      <c r="A110" s="14">
        <v>42036</v>
      </c>
      <c r="B110" s="11">
        <v>0.73540509259259268</v>
      </c>
      <c r="C110" s="21">
        <v>42036</v>
      </c>
      <c r="D110" s="11">
        <f>B110-TIME(8,0,0)</f>
        <v>0.40207175925925936</v>
      </c>
      <c r="E110" s="1" t="s">
        <v>770</v>
      </c>
      <c r="F110" s="27">
        <v>107</v>
      </c>
      <c r="G110" s="1">
        <v>173859</v>
      </c>
      <c r="H110" s="18" t="s">
        <v>439</v>
      </c>
      <c r="I110" s="8" t="s">
        <v>440</v>
      </c>
      <c r="J110" s="1">
        <v>222.5</v>
      </c>
      <c r="K110" s="1">
        <v>0.2</v>
      </c>
      <c r="L110" s="1">
        <v>309.99</v>
      </c>
      <c r="M110" s="1">
        <v>7.79</v>
      </c>
      <c r="N110" s="1">
        <v>3.51</v>
      </c>
      <c r="O110" s="1">
        <v>3.4</v>
      </c>
      <c r="P110" s="1">
        <v>15.11</v>
      </c>
      <c r="Q110" s="1">
        <v>91.13</v>
      </c>
      <c r="R110" s="1">
        <v>1024.24</v>
      </c>
      <c r="S110" s="1" t="s">
        <v>25</v>
      </c>
      <c r="T110" s="29"/>
      <c r="V110" s="28"/>
    </row>
    <row r="111" spans="1:22" s="1" customFormat="1" x14ac:dyDescent="0.25">
      <c r="A111" s="14">
        <v>42036</v>
      </c>
      <c r="B111" s="11">
        <v>0.87006944444444445</v>
      </c>
      <c r="C111" s="21">
        <v>42036</v>
      </c>
      <c r="D111" s="11">
        <f>B111-TIME(8,0,0)</f>
        <v>0.53673611111111108</v>
      </c>
      <c r="E111" s="1" t="s">
        <v>770</v>
      </c>
      <c r="F111" s="27">
        <v>108</v>
      </c>
      <c r="G111" s="1">
        <v>205254</v>
      </c>
      <c r="H111" s="18" t="s">
        <v>441</v>
      </c>
      <c r="I111" s="8" t="s">
        <v>442</v>
      </c>
      <c r="J111" s="1">
        <v>104.9</v>
      </c>
      <c r="K111" s="1">
        <v>0.3</v>
      </c>
      <c r="L111" s="1">
        <v>288.51</v>
      </c>
      <c r="M111" s="1">
        <v>9.1999999999999993</v>
      </c>
      <c r="N111" s="1">
        <v>3.7</v>
      </c>
      <c r="O111" s="1">
        <v>3.5</v>
      </c>
      <c r="P111" s="1">
        <v>15.25</v>
      </c>
      <c r="Q111" s="1">
        <v>89.36</v>
      </c>
      <c r="R111" s="1">
        <v>1023.59</v>
      </c>
      <c r="S111" s="1" t="s">
        <v>25</v>
      </c>
      <c r="T111" s="29"/>
      <c r="V111" s="28"/>
    </row>
    <row r="112" spans="1:22" s="1" customFormat="1" x14ac:dyDescent="0.25">
      <c r="A112" s="14">
        <v>42036</v>
      </c>
      <c r="B112" s="11">
        <v>0.89136574074074071</v>
      </c>
      <c r="C112" s="21">
        <v>42036</v>
      </c>
      <c r="D112" s="11">
        <f>B112-TIME(8,0,0)</f>
        <v>0.55803240740740745</v>
      </c>
      <c r="E112" s="1" t="s">
        <v>770</v>
      </c>
      <c r="F112" s="27">
        <v>109</v>
      </c>
      <c r="G112" s="1">
        <v>212334</v>
      </c>
      <c r="H112" s="18" t="s">
        <v>443</v>
      </c>
      <c r="I112" s="8" t="s">
        <v>444</v>
      </c>
      <c r="J112" s="1">
        <v>68.3</v>
      </c>
      <c r="K112" s="1">
        <v>0.5</v>
      </c>
      <c r="L112" s="1">
        <v>292.13</v>
      </c>
      <c r="M112" s="1">
        <v>11.96</v>
      </c>
      <c r="N112" s="1">
        <v>4.16</v>
      </c>
      <c r="O112" s="1">
        <v>4</v>
      </c>
      <c r="P112" s="1">
        <v>15.24</v>
      </c>
      <c r="Q112" s="1">
        <v>89.45</v>
      </c>
      <c r="R112" s="1">
        <v>1023.27</v>
      </c>
      <c r="S112" s="1" t="s">
        <v>25</v>
      </c>
      <c r="T112" s="29"/>
      <c r="V112" s="28"/>
    </row>
    <row r="113" spans="1:22" s="1" customFormat="1" x14ac:dyDescent="0.25">
      <c r="A113" s="14">
        <v>42037</v>
      </c>
      <c r="B113" s="11">
        <v>0.12474537037037037</v>
      </c>
      <c r="C113" s="21">
        <v>42036</v>
      </c>
      <c r="D113" s="11">
        <v>0.79141203703703711</v>
      </c>
      <c r="E113" s="1" t="s">
        <v>770</v>
      </c>
      <c r="F113" s="27">
        <v>110</v>
      </c>
      <c r="G113" s="1">
        <v>25937</v>
      </c>
      <c r="H113" s="18" t="s">
        <v>445</v>
      </c>
      <c r="I113" s="8" t="s">
        <v>446</v>
      </c>
      <c r="J113" s="1">
        <v>297.3</v>
      </c>
      <c r="K113" s="1">
        <v>0.2</v>
      </c>
      <c r="L113" s="1">
        <v>70.819999999999993</v>
      </c>
      <c r="M113" s="1">
        <v>0.92</v>
      </c>
      <c r="N113" s="1">
        <v>1.18</v>
      </c>
      <c r="O113" s="1">
        <v>1.2</v>
      </c>
      <c r="P113" s="1">
        <v>14.17</v>
      </c>
      <c r="Q113" s="1">
        <v>91.7</v>
      </c>
      <c r="R113" s="1">
        <v>1023.29</v>
      </c>
      <c r="S113" s="1" t="s">
        <v>25</v>
      </c>
      <c r="T113" s="29"/>
      <c r="V113" s="28"/>
    </row>
    <row r="114" spans="1:22" s="1" customFormat="1" x14ac:dyDescent="0.25">
      <c r="A114" s="14">
        <v>42037</v>
      </c>
      <c r="B114" s="11">
        <v>0.23939814814814817</v>
      </c>
      <c r="C114" s="21">
        <v>42036</v>
      </c>
      <c r="D114" s="11">
        <v>0.90606481481481482</v>
      </c>
      <c r="E114" s="1" t="s">
        <v>770</v>
      </c>
      <c r="F114" s="27">
        <v>111</v>
      </c>
      <c r="G114" s="1">
        <v>54443</v>
      </c>
      <c r="H114" s="18" t="s">
        <v>461</v>
      </c>
      <c r="I114" s="8" t="s">
        <v>462</v>
      </c>
      <c r="J114" s="1">
        <v>94.1</v>
      </c>
      <c r="K114" s="1">
        <v>0.4</v>
      </c>
      <c r="L114" s="1">
        <v>249.75</v>
      </c>
      <c r="M114" s="1">
        <v>7.36</v>
      </c>
      <c r="N114" s="1">
        <v>3.4</v>
      </c>
      <c r="O114" s="1">
        <v>3.2</v>
      </c>
      <c r="P114" s="1">
        <v>14.55</v>
      </c>
      <c r="Q114" s="1">
        <v>87.7</v>
      </c>
      <c r="R114" s="1">
        <v>1023.65</v>
      </c>
      <c r="S114" s="1" t="s">
        <v>25</v>
      </c>
      <c r="T114" s="29"/>
      <c r="V114" s="28"/>
    </row>
    <row r="115" spans="1:22" s="7" customFormat="1" x14ac:dyDescent="0.25">
      <c r="A115" s="5">
        <v>42037</v>
      </c>
      <c r="B115" s="10">
        <v>0.37670138888888888</v>
      </c>
      <c r="C115" s="22">
        <v>42037</v>
      </c>
      <c r="D115" s="10">
        <f t="shared" ref="D115:D120" si="5">B115-TIME(8,0,0)</f>
        <v>4.3368055555555562E-2</v>
      </c>
      <c r="E115" s="7" t="s">
        <v>770</v>
      </c>
      <c r="F115" s="19">
        <v>112</v>
      </c>
      <c r="G115" s="7">
        <v>90227</v>
      </c>
      <c r="H115" s="19" t="s">
        <v>463</v>
      </c>
      <c r="I115" s="10" t="s">
        <v>464</v>
      </c>
      <c r="J115" s="7">
        <v>309.5</v>
      </c>
      <c r="K115" s="7">
        <v>0.4</v>
      </c>
      <c r="L115" s="7">
        <v>249.15</v>
      </c>
      <c r="M115" s="7">
        <v>10.68</v>
      </c>
      <c r="N115" s="7">
        <v>3.54</v>
      </c>
      <c r="O115" s="7">
        <v>3.7</v>
      </c>
      <c r="P115" s="7">
        <v>14.75</v>
      </c>
      <c r="Q115" s="7">
        <v>86.74</v>
      </c>
      <c r="R115" s="7">
        <v>1023.51</v>
      </c>
      <c r="S115" s="7" t="s">
        <v>25</v>
      </c>
      <c r="T115" s="30"/>
      <c r="V115" s="17"/>
    </row>
    <row r="116" spans="1:22" s="7" customFormat="1" x14ac:dyDescent="0.25">
      <c r="A116" s="5">
        <v>42037</v>
      </c>
      <c r="B116" s="10">
        <v>0.40353009259259259</v>
      </c>
      <c r="C116" s="22">
        <v>42037</v>
      </c>
      <c r="D116" s="10">
        <f t="shared" si="5"/>
        <v>7.0196759259259278E-2</v>
      </c>
      <c r="E116" s="7" t="s">
        <v>770</v>
      </c>
      <c r="F116" s="19">
        <v>113</v>
      </c>
      <c r="G116" s="7">
        <v>94105</v>
      </c>
      <c r="H116" s="19" t="s">
        <v>465</v>
      </c>
      <c r="I116" s="10" t="s">
        <v>466</v>
      </c>
      <c r="J116" s="7">
        <v>19.7</v>
      </c>
      <c r="K116" s="7">
        <v>0.4</v>
      </c>
      <c r="L116" s="7">
        <v>230.36</v>
      </c>
      <c r="M116" s="7">
        <v>11.14</v>
      </c>
      <c r="N116" s="7">
        <v>4.43</v>
      </c>
      <c r="O116" s="7">
        <v>4.3</v>
      </c>
      <c r="P116" s="7">
        <v>14.73</v>
      </c>
      <c r="Q116" s="7">
        <v>86.34</v>
      </c>
      <c r="R116" s="7">
        <v>1023.41</v>
      </c>
      <c r="S116" s="7" t="s">
        <v>25</v>
      </c>
      <c r="T116" s="30"/>
      <c r="V116" s="17"/>
    </row>
    <row r="117" spans="1:22" s="7" customFormat="1" x14ac:dyDescent="0.25">
      <c r="A117" s="5">
        <v>42037</v>
      </c>
      <c r="B117" s="10">
        <v>0.62480324074074078</v>
      </c>
      <c r="C117" s="22">
        <v>42037</v>
      </c>
      <c r="D117" s="10">
        <f t="shared" si="5"/>
        <v>0.29146990740740747</v>
      </c>
      <c r="E117" s="7" t="s">
        <v>770</v>
      </c>
      <c r="F117" s="19">
        <v>114</v>
      </c>
      <c r="G117" s="7">
        <v>145943</v>
      </c>
      <c r="H117" s="19" t="s">
        <v>467</v>
      </c>
      <c r="I117" s="10" t="s">
        <v>468</v>
      </c>
      <c r="J117" s="7">
        <v>151.6</v>
      </c>
      <c r="K117" s="7">
        <v>0.5</v>
      </c>
      <c r="L117" s="7">
        <v>266.49</v>
      </c>
      <c r="M117" s="7">
        <v>4.8</v>
      </c>
      <c r="N117" s="7">
        <v>1.67</v>
      </c>
      <c r="O117" s="7">
        <v>1.5</v>
      </c>
      <c r="P117" s="7">
        <v>14.94</v>
      </c>
      <c r="Q117" s="7">
        <v>86.27</v>
      </c>
      <c r="R117" s="7">
        <v>1022.53</v>
      </c>
      <c r="S117" s="7" t="s">
        <v>25</v>
      </c>
      <c r="T117" s="30"/>
      <c r="V117" s="17"/>
    </row>
    <row r="118" spans="1:22" s="7" customFormat="1" x14ac:dyDescent="0.25">
      <c r="A118" s="5">
        <v>42037</v>
      </c>
      <c r="B118" s="10">
        <v>0.75986111111111121</v>
      </c>
      <c r="C118" s="22">
        <v>42037</v>
      </c>
      <c r="D118" s="10">
        <f t="shared" si="5"/>
        <v>0.42652777777777789</v>
      </c>
      <c r="E118" s="7" t="s">
        <v>770</v>
      </c>
      <c r="F118" s="19">
        <v>115</v>
      </c>
      <c r="G118" s="7">
        <v>181412</v>
      </c>
      <c r="H118" s="19" t="s">
        <v>486</v>
      </c>
      <c r="I118" s="10" t="s">
        <v>487</v>
      </c>
      <c r="J118" s="7">
        <v>217.1</v>
      </c>
      <c r="K118" s="7">
        <v>0.3</v>
      </c>
      <c r="L118" s="7">
        <v>147.21</v>
      </c>
      <c r="M118" s="7">
        <v>1.47</v>
      </c>
      <c r="N118" s="7">
        <v>1.3</v>
      </c>
      <c r="O118" s="7">
        <v>1.5</v>
      </c>
      <c r="P118" s="7">
        <v>15.09</v>
      </c>
      <c r="Q118" s="7">
        <v>85.52</v>
      </c>
      <c r="R118" s="7">
        <v>1023.2</v>
      </c>
      <c r="S118" s="7" t="s">
        <v>25</v>
      </c>
      <c r="T118" s="30"/>
      <c r="V118" s="17"/>
    </row>
    <row r="119" spans="1:22" s="7" customFormat="1" x14ac:dyDescent="0.25">
      <c r="A119" s="5">
        <v>42037</v>
      </c>
      <c r="B119" s="10">
        <v>0.85781249999999998</v>
      </c>
      <c r="C119" s="22">
        <v>42037</v>
      </c>
      <c r="D119" s="10">
        <f t="shared" si="5"/>
        <v>0.52447916666666661</v>
      </c>
      <c r="E119" s="7" t="s">
        <v>770</v>
      </c>
      <c r="F119" s="19">
        <v>10</v>
      </c>
      <c r="G119" s="7">
        <v>203515</v>
      </c>
      <c r="H119" s="19" t="s">
        <v>488</v>
      </c>
      <c r="I119" s="10" t="s">
        <v>489</v>
      </c>
      <c r="J119" s="7">
        <v>79.2</v>
      </c>
      <c r="K119" s="7">
        <v>0.2</v>
      </c>
      <c r="L119" s="7">
        <v>249.89</v>
      </c>
      <c r="M119" s="7">
        <v>3.6</v>
      </c>
      <c r="N119" s="7">
        <v>1.9</v>
      </c>
      <c r="O119" s="7">
        <v>1.8</v>
      </c>
      <c r="P119" s="7">
        <v>14.98</v>
      </c>
      <c r="Q119" s="7">
        <v>87.07</v>
      </c>
      <c r="R119" s="7">
        <v>1022.79</v>
      </c>
      <c r="S119" s="7" t="s">
        <v>63</v>
      </c>
      <c r="T119" s="30" t="s">
        <v>492</v>
      </c>
      <c r="V119" s="17"/>
    </row>
    <row r="120" spans="1:22" s="7" customFormat="1" x14ac:dyDescent="0.25">
      <c r="A120" s="5">
        <v>42037</v>
      </c>
      <c r="B120" s="10">
        <v>0.88157407407407407</v>
      </c>
      <c r="C120" s="22">
        <v>42037</v>
      </c>
      <c r="D120" s="10">
        <f t="shared" si="5"/>
        <v>0.54824074074074081</v>
      </c>
      <c r="E120" s="7" t="s">
        <v>770</v>
      </c>
      <c r="F120" s="19">
        <v>117</v>
      </c>
      <c r="G120" s="7">
        <v>210927</v>
      </c>
      <c r="H120" s="19" t="s">
        <v>490</v>
      </c>
      <c r="I120" s="10" t="s">
        <v>491</v>
      </c>
      <c r="J120" s="7">
        <v>118.9</v>
      </c>
      <c r="K120" s="7">
        <v>0.5</v>
      </c>
      <c r="L120" s="7">
        <v>269.14999999999998</v>
      </c>
      <c r="M120" s="7">
        <v>2.74</v>
      </c>
      <c r="N120" s="7">
        <v>2.0299999999999998</v>
      </c>
      <c r="O120" s="7">
        <v>1.9</v>
      </c>
      <c r="P120" s="7">
        <v>14.88</v>
      </c>
      <c r="Q120" s="7">
        <v>87.67</v>
      </c>
      <c r="R120" s="7">
        <v>1022.47</v>
      </c>
      <c r="S120" s="7" t="s">
        <v>25</v>
      </c>
      <c r="T120" s="30"/>
      <c r="V120" s="17"/>
    </row>
    <row r="121" spans="1:22" s="7" customFormat="1" x14ac:dyDescent="0.25">
      <c r="A121" s="5">
        <v>42038</v>
      </c>
      <c r="B121" s="10">
        <v>0.12586805555555555</v>
      </c>
      <c r="C121" s="22">
        <v>42037</v>
      </c>
      <c r="D121" s="10">
        <v>0.79253472222222221</v>
      </c>
      <c r="E121" s="7" t="s">
        <v>770</v>
      </c>
      <c r="F121" s="19">
        <v>118</v>
      </c>
      <c r="G121" s="7">
        <v>30114</v>
      </c>
      <c r="H121" s="19" t="s">
        <v>493</v>
      </c>
      <c r="I121" s="10" t="s">
        <v>494</v>
      </c>
      <c r="J121" s="7">
        <v>37.6</v>
      </c>
      <c r="K121" s="7">
        <v>0.4</v>
      </c>
      <c r="L121" s="7">
        <v>222.56</v>
      </c>
      <c r="M121" s="7">
        <v>6.1</v>
      </c>
      <c r="N121" s="7">
        <v>2.2000000000000002</v>
      </c>
      <c r="O121" s="7">
        <v>2.2999999999999998</v>
      </c>
      <c r="P121" s="7">
        <v>15.26</v>
      </c>
      <c r="Q121" s="7">
        <v>77.260000000000005</v>
      </c>
      <c r="R121" s="7">
        <v>1022.3</v>
      </c>
      <c r="S121" s="7" t="s">
        <v>25</v>
      </c>
      <c r="T121" s="30"/>
      <c r="V121" s="17"/>
    </row>
    <row r="122" spans="1:22" s="7" customFormat="1" x14ac:dyDescent="0.25">
      <c r="A122" s="5">
        <v>42038</v>
      </c>
      <c r="B122" s="10">
        <v>0.23751157407407408</v>
      </c>
      <c r="C122" s="22">
        <v>42037</v>
      </c>
      <c r="D122" s="10">
        <v>0.90417824074074071</v>
      </c>
      <c r="E122" s="7" t="s">
        <v>770</v>
      </c>
      <c r="F122" s="19">
        <v>119</v>
      </c>
      <c r="G122" s="7">
        <v>54200</v>
      </c>
      <c r="H122" s="19" t="s">
        <v>495</v>
      </c>
      <c r="I122" s="10" t="s">
        <v>496</v>
      </c>
      <c r="J122" s="7">
        <v>244.8</v>
      </c>
      <c r="K122" s="7">
        <v>0.6</v>
      </c>
      <c r="L122" s="7">
        <v>247.09</v>
      </c>
      <c r="M122" s="7">
        <v>4.2</v>
      </c>
      <c r="N122" s="7">
        <v>1.34</v>
      </c>
      <c r="O122" s="7">
        <v>1.4</v>
      </c>
      <c r="P122" s="7">
        <v>14.82</v>
      </c>
      <c r="Q122" s="7">
        <v>75.02</v>
      </c>
      <c r="R122" s="7">
        <v>1021.81</v>
      </c>
      <c r="S122" s="7" t="s">
        <v>25</v>
      </c>
      <c r="T122" s="30"/>
      <c r="V122" s="17"/>
    </row>
    <row r="123" spans="1:22" s="1" customFormat="1" x14ac:dyDescent="0.25">
      <c r="A123" s="14">
        <v>42038</v>
      </c>
      <c r="B123" s="11">
        <v>0.3677199074074074</v>
      </c>
      <c r="C123" s="21">
        <v>42038</v>
      </c>
      <c r="D123" s="11">
        <f t="shared" ref="D123:D128" si="6">B123-TIME(8,0,0)</f>
        <v>3.4386574074074083E-2</v>
      </c>
      <c r="E123" s="1" t="s">
        <v>770</v>
      </c>
      <c r="F123" s="27">
        <v>120</v>
      </c>
      <c r="G123" s="1">
        <v>84930</v>
      </c>
      <c r="H123" s="18" t="s">
        <v>497</v>
      </c>
      <c r="I123" s="8" t="s">
        <v>498</v>
      </c>
      <c r="J123" s="1">
        <v>25.1</v>
      </c>
      <c r="K123" s="1">
        <v>0.6</v>
      </c>
      <c r="L123" s="1">
        <v>154.88999999999999</v>
      </c>
      <c r="M123" s="1">
        <v>6.67</v>
      </c>
      <c r="N123" s="1">
        <v>3.25</v>
      </c>
      <c r="O123" s="1">
        <v>2.5</v>
      </c>
      <c r="P123" s="1">
        <v>14.7</v>
      </c>
      <c r="Q123" s="1">
        <v>79.510000000000005</v>
      </c>
      <c r="R123" s="1">
        <v>1020.72</v>
      </c>
      <c r="S123" s="1" t="s">
        <v>25</v>
      </c>
      <c r="T123" s="29"/>
      <c r="V123" s="28"/>
    </row>
    <row r="124" spans="1:22" s="1" customFormat="1" x14ac:dyDescent="0.25">
      <c r="A124" s="14">
        <v>42038</v>
      </c>
      <c r="B124" s="11">
        <v>0.39600694444444445</v>
      </c>
      <c r="C124" s="21">
        <v>42038</v>
      </c>
      <c r="D124" s="11">
        <f t="shared" si="6"/>
        <v>6.2673611111111138E-2</v>
      </c>
      <c r="E124" s="1" t="s">
        <v>770</v>
      </c>
      <c r="F124" s="27">
        <v>121</v>
      </c>
      <c r="G124" s="1">
        <v>93015</v>
      </c>
      <c r="H124" s="18" t="s">
        <v>499</v>
      </c>
      <c r="I124" s="8" t="s">
        <v>500</v>
      </c>
      <c r="J124" s="1">
        <v>207.2</v>
      </c>
      <c r="K124" s="1">
        <v>0.5</v>
      </c>
      <c r="L124" s="1">
        <v>153.72</v>
      </c>
      <c r="M124" s="1">
        <v>5.69</v>
      </c>
      <c r="N124" s="1">
        <v>2.83</v>
      </c>
      <c r="O124" s="1">
        <v>3</v>
      </c>
      <c r="P124" s="1">
        <v>14.68</v>
      </c>
      <c r="Q124" s="1">
        <v>80.010000000000005</v>
      </c>
      <c r="R124" s="1">
        <v>1020.46</v>
      </c>
      <c r="S124" s="1" t="s">
        <v>25</v>
      </c>
      <c r="T124" s="29"/>
      <c r="V124" s="28"/>
    </row>
    <row r="125" spans="1:22" s="1" customFormat="1" x14ac:dyDescent="0.25">
      <c r="A125" s="14">
        <v>42038</v>
      </c>
      <c r="B125" s="11">
        <v>0.62531250000000005</v>
      </c>
      <c r="C125" s="21">
        <v>42038</v>
      </c>
      <c r="D125" s="11">
        <f t="shared" si="6"/>
        <v>0.29197916666666673</v>
      </c>
      <c r="E125" s="1" t="s">
        <v>770</v>
      </c>
      <c r="F125" s="27">
        <v>122</v>
      </c>
      <c r="G125" s="1">
        <v>150027</v>
      </c>
      <c r="H125" s="18" t="s">
        <v>501</v>
      </c>
      <c r="I125" s="8" t="s">
        <v>502</v>
      </c>
      <c r="J125" s="1">
        <v>132.1</v>
      </c>
      <c r="K125" s="1">
        <v>0.5</v>
      </c>
      <c r="L125" s="1">
        <v>206.05</v>
      </c>
      <c r="M125" s="1">
        <v>7.56</v>
      </c>
      <c r="N125" s="1">
        <v>3.27</v>
      </c>
      <c r="O125" s="1">
        <v>3</v>
      </c>
      <c r="P125" s="1">
        <v>14.78</v>
      </c>
      <c r="Q125" s="1">
        <v>74.78</v>
      </c>
      <c r="R125" s="1">
        <v>1019.52</v>
      </c>
      <c r="S125" s="1" t="s">
        <v>25</v>
      </c>
      <c r="T125" s="29"/>
      <c r="V125" s="28"/>
    </row>
    <row r="126" spans="1:22" s="1" customFormat="1" x14ac:dyDescent="0.25">
      <c r="A126" s="14">
        <v>42038</v>
      </c>
      <c r="B126" s="11">
        <v>0.74712962962962959</v>
      </c>
      <c r="C126" s="21">
        <v>42038</v>
      </c>
      <c r="D126" s="11">
        <f t="shared" si="6"/>
        <v>0.41379629629629627</v>
      </c>
      <c r="E126" s="1" t="s">
        <v>770</v>
      </c>
      <c r="F126" s="27">
        <v>123</v>
      </c>
      <c r="G126" s="1">
        <v>175552</v>
      </c>
      <c r="H126" s="18" t="s">
        <v>503</v>
      </c>
      <c r="I126" s="8" t="s">
        <v>504</v>
      </c>
      <c r="J126" s="1">
        <v>2</v>
      </c>
      <c r="K126" s="1">
        <v>0.4</v>
      </c>
      <c r="L126" s="1">
        <v>188.44</v>
      </c>
      <c r="M126" s="1">
        <v>4.2</v>
      </c>
      <c r="N126" s="1">
        <v>3.79</v>
      </c>
      <c r="O126" s="1">
        <v>3.4</v>
      </c>
      <c r="P126" s="1">
        <v>14.44</v>
      </c>
      <c r="Q126" s="1">
        <v>74.38</v>
      </c>
      <c r="R126" s="1">
        <v>1020.53</v>
      </c>
      <c r="S126" s="1" t="s">
        <v>25</v>
      </c>
      <c r="T126" s="29"/>
      <c r="V126" s="28"/>
    </row>
    <row r="127" spans="1:22" s="1" customFormat="1" x14ac:dyDescent="0.25">
      <c r="A127" s="14">
        <v>42038</v>
      </c>
      <c r="B127" s="11">
        <v>0.84346064814814825</v>
      </c>
      <c r="C127" s="21">
        <v>42038</v>
      </c>
      <c r="D127" s="11">
        <f t="shared" si="6"/>
        <v>0.51012731481481488</v>
      </c>
      <c r="E127" s="1" t="s">
        <v>770</v>
      </c>
      <c r="F127" s="27">
        <v>124</v>
      </c>
      <c r="G127" s="1">
        <v>201435</v>
      </c>
      <c r="H127" s="18" t="s">
        <v>505</v>
      </c>
      <c r="I127" s="8" t="s">
        <v>506</v>
      </c>
      <c r="J127" s="1">
        <v>166.8</v>
      </c>
      <c r="K127" s="1">
        <v>0.4</v>
      </c>
      <c r="L127" s="1">
        <v>200.3</v>
      </c>
      <c r="M127" s="1">
        <v>7.53</v>
      </c>
      <c r="N127" s="1">
        <v>3.65</v>
      </c>
      <c r="O127" s="1">
        <v>3.8</v>
      </c>
      <c r="P127" s="1">
        <v>14.15</v>
      </c>
      <c r="Q127" s="1">
        <v>73.25</v>
      </c>
      <c r="R127" s="1">
        <v>1020.8</v>
      </c>
      <c r="S127" s="1" t="s">
        <v>25</v>
      </c>
      <c r="T127" s="29"/>
      <c r="V127" s="28"/>
    </row>
    <row r="128" spans="1:22" s="1" customFormat="1" x14ac:dyDescent="0.25">
      <c r="A128" s="14">
        <v>42038</v>
      </c>
      <c r="B128" s="11">
        <v>0.8712847222222222</v>
      </c>
      <c r="C128" s="21">
        <v>42038</v>
      </c>
      <c r="D128" s="11">
        <f t="shared" si="6"/>
        <v>0.53795138888888894</v>
      </c>
      <c r="E128" s="1" t="s">
        <v>770</v>
      </c>
      <c r="F128" s="27">
        <v>125</v>
      </c>
      <c r="G128" s="1">
        <v>205439</v>
      </c>
      <c r="H128" s="18" t="s">
        <v>507</v>
      </c>
      <c r="I128" s="8" t="s">
        <v>508</v>
      </c>
      <c r="J128" s="1">
        <v>333.1</v>
      </c>
      <c r="K128" s="1">
        <v>0.6</v>
      </c>
      <c r="L128" s="1">
        <v>164.18</v>
      </c>
      <c r="M128" s="1">
        <v>8.3800000000000008</v>
      </c>
      <c r="N128" s="1">
        <v>6.1</v>
      </c>
      <c r="O128" s="1">
        <v>5.2</v>
      </c>
      <c r="P128" s="1">
        <v>14.18</v>
      </c>
      <c r="Q128" s="1">
        <v>74.19</v>
      </c>
      <c r="R128" s="1">
        <v>1019.79</v>
      </c>
      <c r="S128" s="1" t="s">
        <v>25</v>
      </c>
      <c r="T128" s="29"/>
      <c r="V128" s="28"/>
    </row>
    <row r="129" spans="1:22" s="1" customFormat="1" x14ac:dyDescent="0.25">
      <c r="A129" s="14">
        <v>42039</v>
      </c>
      <c r="B129" s="11">
        <v>0.12865740740740741</v>
      </c>
      <c r="C129" s="21">
        <v>42038</v>
      </c>
      <c r="D129" s="11">
        <v>0.71199074074074076</v>
      </c>
      <c r="E129" s="1" t="s">
        <v>770</v>
      </c>
      <c r="F129" s="27">
        <v>126</v>
      </c>
      <c r="G129" s="1">
        <v>30515</v>
      </c>
      <c r="H129" s="18" t="s">
        <v>509</v>
      </c>
      <c r="I129" s="8" t="s">
        <v>510</v>
      </c>
      <c r="J129" s="1">
        <v>269.39999999999998</v>
      </c>
      <c r="K129" s="1">
        <v>0.8</v>
      </c>
      <c r="L129" s="1">
        <v>153.83000000000001</v>
      </c>
      <c r="M129" s="1">
        <v>5.6</v>
      </c>
      <c r="N129" s="1">
        <v>4.3</v>
      </c>
      <c r="O129" s="1">
        <v>4.0999999999999996</v>
      </c>
      <c r="P129" s="1">
        <v>14.38</v>
      </c>
      <c r="Q129" s="1">
        <v>77.069999999999993</v>
      </c>
      <c r="R129" s="1">
        <v>1018.8</v>
      </c>
      <c r="S129" s="1" t="s">
        <v>25</v>
      </c>
      <c r="T129" s="29"/>
      <c r="V129" s="28"/>
    </row>
    <row r="130" spans="1:22" s="1" customFormat="1" x14ac:dyDescent="0.25">
      <c r="A130" s="14">
        <v>42039</v>
      </c>
      <c r="B130" s="11">
        <v>0.20905092592592592</v>
      </c>
      <c r="C130" s="21">
        <v>42038</v>
      </c>
      <c r="D130" s="11">
        <v>0.87571759259259263</v>
      </c>
      <c r="E130" s="1" t="s">
        <v>770</v>
      </c>
      <c r="F130" s="27">
        <v>11</v>
      </c>
      <c r="G130" s="1">
        <v>50102</v>
      </c>
      <c r="H130" s="18" t="s">
        <v>511</v>
      </c>
      <c r="I130" s="8" t="s">
        <v>512</v>
      </c>
      <c r="J130" s="1">
        <v>258.10000000000002</v>
      </c>
      <c r="K130" s="1">
        <v>1</v>
      </c>
      <c r="L130" s="1">
        <v>160.62</v>
      </c>
      <c r="M130" s="1">
        <v>12.39</v>
      </c>
      <c r="N130" s="1">
        <v>5.81</v>
      </c>
      <c r="O130" s="1">
        <v>6.3</v>
      </c>
      <c r="P130" s="1">
        <v>14.53</v>
      </c>
      <c r="Q130" s="1">
        <v>75.8</v>
      </c>
      <c r="R130" s="1">
        <v>1018.53</v>
      </c>
      <c r="S130" s="1" t="s">
        <v>63</v>
      </c>
      <c r="T130" s="29"/>
      <c r="V130" s="28"/>
    </row>
    <row r="131" spans="1:22" s="7" customFormat="1" x14ac:dyDescent="0.25">
      <c r="A131" s="5">
        <v>42039</v>
      </c>
      <c r="B131" s="10">
        <v>0.42432870370370374</v>
      </c>
      <c r="C131" s="22">
        <v>42039</v>
      </c>
      <c r="D131" s="10">
        <f>B131-TIME(8,0,0)</f>
        <v>9.0995370370370421E-2</v>
      </c>
      <c r="E131" s="7" t="s">
        <v>770</v>
      </c>
      <c r="F131" s="19">
        <v>128</v>
      </c>
      <c r="G131" s="7">
        <v>101102</v>
      </c>
      <c r="H131" s="19" t="s">
        <v>513</v>
      </c>
      <c r="I131" s="10" t="s">
        <v>514</v>
      </c>
      <c r="J131" s="7">
        <v>238</v>
      </c>
      <c r="K131" s="7">
        <v>0.5</v>
      </c>
      <c r="L131" s="7">
        <v>159.88</v>
      </c>
      <c r="M131" s="7">
        <v>17.489999999999998</v>
      </c>
      <c r="N131" s="7">
        <v>8.09</v>
      </c>
      <c r="O131" s="7">
        <v>8.1999999999999993</v>
      </c>
      <c r="P131" s="7">
        <v>14.55</v>
      </c>
      <c r="Q131" s="7">
        <v>72.78</v>
      </c>
      <c r="R131" s="7">
        <v>1015.42</v>
      </c>
      <c r="S131" s="7" t="s">
        <v>25</v>
      </c>
      <c r="T131" s="30"/>
      <c r="V131" s="17"/>
    </row>
    <row r="132" spans="1:22" s="7" customFormat="1" x14ac:dyDescent="0.25">
      <c r="A132" s="5">
        <v>42039</v>
      </c>
      <c r="B132" s="10">
        <v>0.4568402777777778</v>
      </c>
      <c r="C132" s="22">
        <v>42039</v>
      </c>
      <c r="D132" s="10">
        <f>B132-TIME(8,0,0)</f>
        <v>0.12350694444444449</v>
      </c>
      <c r="E132" s="7" t="s">
        <v>770</v>
      </c>
      <c r="F132" s="19">
        <v>129</v>
      </c>
      <c r="G132" s="7">
        <v>105751</v>
      </c>
      <c r="H132" s="19" t="s">
        <v>515</v>
      </c>
      <c r="I132" s="10" t="s">
        <v>516</v>
      </c>
      <c r="J132" s="7">
        <v>340.6</v>
      </c>
      <c r="K132" s="7">
        <v>0.7</v>
      </c>
      <c r="L132" s="7">
        <v>151</v>
      </c>
      <c r="M132" s="7">
        <v>21.79</v>
      </c>
      <c r="N132" s="7">
        <v>8.6999999999999993</v>
      </c>
      <c r="O132" s="7">
        <v>7.8</v>
      </c>
      <c r="P132" s="7">
        <v>14.6</v>
      </c>
      <c r="Q132" s="7">
        <v>77.02</v>
      </c>
      <c r="R132" s="7">
        <v>1015.23</v>
      </c>
      <c r="S132" s="7" t="s">
        <v>25</v>
      </c>
      <c r="T132" s="30"/>
      <c r="V132" s="17"/>
    </row>
    <row r="133" spans="1:22" s="7" customFormat="1" x14ac:dyDescent="0.25">
      <c r="A133" s="5">
        <v>42039</v>
      </c>
      <c r="B133" s="10">
        <v>0.62555555555555553</v>
      </c>
      <c r="C133" s="22">
        <v>42039</v>
      </c>
      <c r="D133" s="10">
        <f>B133-TIME(8,0,0)</f>
        <v>0.29222222222222222</v>
      </c>
      <c r="E133" s="7" t="s">
        <v>770</v>
      </c>
      <c r="F133" s="19">
        <v>130</v>
      </c>
      <c r="G133" s="7">
        <v>150048</v>
      </c>
      <c r="H133" s="19" t="s">
        <v>517</v>
      </c>
      <c r="I133" s="10" t="s">
        <v>518</v>
      </c>
      <c r="J133" s="7">
        <v>175.3</v>
      </c>
      <c r="K133" s="7">
        <v>0.6</v>
      </c>
      <c r="L133" s="7">
        <v>168.25</v>
      </c>
      <c r="M133" s="7">
        <v>21.91</v>
      </c>
      <c r="N133" s="7">
        <v>9.5399999999999991</v>
      </c>
      <c r="O133" s="7">
        <v>10.199999999999999</v>
      </c>
      <c r="P133" s="7">
        <v>14.7</v>
      </c>
      <c r="Q133" s="7">
        <v>77.7</v>
      </c>
      <c r="R133" s="7">
        <v>1014.18</v>
      </c>
      <c r="S133" s="7" t="s">
        <v>25</v>
      </c>
      <c r="T133" s="30"/>
      <c r="V133" s="17"/>
    </row>
    <row r="134" spans="1:22" s="7" customFormat="1" x14ac:dyDescent="0.25">
      <c r="A134" s="5">
        <v>42039</v>
      </c>
      <c r="B134" s="10">
        <v>0.73239583333333336</v>
      </c>
      <c r="C134" s="22">
        <v>42039</v>
      </c>
      <c r="D134" s="10">
        <f>B134-TIME(8,0,0)</f>
        <v>0.39906250000000004</v>
      </c>
      <c r="E134" s="7" t="s">
        <v>770</v>
      </c>
      <c r="F134" s="19">
        <v>131</v>
      </c>
      <c r="G134" s="7">
        <v>173439</v>
      </c>
      <c r="H134" s="19" t="s">
        <v>519</v>
      </c>
      <c r="I134" s="10" t="s">
        <v>520</v>
      </c>
      <c r="J134" s="7">
        <v>72.599999999999994</v>
      </c>
      <c r="K134" s="7">
        <v>0.3</v>
      </c>
      <c r="L134" s="7">
        <v>161.87</v>
      </c>
      <c r="M134" s="7">
        <v>17.399999999999999</v>
      </c>
      <c r="N134" s="7">
        <v>8.73</v>
      </c>
      <c r="O134" s="7">
        <v>8.6999999999999993</v>
      </c>
      <c r="P134" s="7">
        <v>14.85</v>
      </c>
      <c r="Q134" s="7">
        <v>82.3</v>
      </c>
      <c r="R134" s="7">
        <v>1014.32</v>
      </c>
      <c r="S134" s="7" t="s">
        <v>25</v>
      </c>
      <c r="T134" s="30"/>
      <c r="V134" s="17"/>
    </row>
    <row r="135" spans="1:22" s="7" customFormat="1" x14ac:dyDescent="0.25">
      <c r="A135" s="5">
        <v>42039</v>
      </c>
      <c r="B135" s="10">
        <v>0.90899305555555554</v>
      </c>
      <c r="C135" s="22">
        <v>42039</v>
      </c>
      <c r="D135" s="10">
        <f>B135-TIME(8,0,0)</f>
        <v>0.57565972222222217</v>
      </c>
      <c r="E135" s="7" t="s">
        <v>770</v>
      </c>
      <c r="F135" s="19">
        <v>132</v>
      </c>
      <c r="G135" s="7">
        <v>214857</v>
      </c>
      <c r="H135" s="19" t="s">
        <v>577</v>
      </c>
      <c r="I135" s="10" t="s">
        <v>578</v>
      </c>
      <c r="J135" s="7">
        <v>3.5</v>
      </c>
      <c r="K135" s="7">
        <v>0.3</v>
      </c>
      <c r="L135" s="7">
        <v>170.39</v>
      </c>
      <c r="M135" s="7">
        <v>16.89</v>
      </c>
      <c r="N135" s="7">
        <v>8.5500000000000007</v>
      </c>
      <c r="O135" s="7">
        <v>8.4</v>
      </c>
      <c r="P135" s="7">
        <v>15.36</v>
      </c>
      <c r="Q135" s="7">
        <v>86.68</v>
      </c>
      <c r="R135" s="7">
        <v>1012.55</v>
      </c>
      <c r="S135" s="7" t="s">
        <v>25</v>
      </c>
      <c r="T135" s="30"/>
      <c r="V135" s="17"/>
    </row>
    <row r="136" spans="1:22" s="7" customFormat="1" x14ac:dyDescent="0.25">
      <c r="A136" s="5">
        <v>42040</v>
      </c>
      <c r="B136" s="10">
        <v>0.12751157407407407</v>
      </c>
      <c r="C136" s="22">
        <v>42039</v>
      </c>
      <c r="D136" s="10">
        <v>0.79417824074074073</v>
      </c>
      <c r="E136" s="7" t="s">
        <v>770</v>
      </c>
      <c r="F136" s="19">
        <v>133</v>
      </c>
      <c r="G136" s="7">
        <v>30337</v>
      </c>
      <c r="H136" s="19" t="s">
        <v>593</v>
      </c>
      <c r="I136" s="10" t="s">
        <v>594</v>
      </c>
      <c r="J136" s="7">
        <v>259</v>
      </c>
      <c r="K136" s="7">
        <v>0.5</v>
      </c>
      <c r="L136" s="7">
        <v>155.69999999999999</v>
      </c>
      <c r="M136" s="7">
        <v>27.09</v>
      </c>
      <c r="N136" s="7">
        <v>13.57</v>
      </c>
      <c r="O136" s="7">
        <v>13.1</v>
      </c>
      <c r="P136" s="7">
        <v>15.66</v>
      </c>
      <c r="Q136" s="7">
        <v>89.19</v>
      </c>
      <c r="R136" s="7">
        <v>1009.4</v>
      </c>
      <c r="S136" s="7" t="s">
        <v>25</v>
      </c>
      <c r="T136" s="30" t="s">
        <v>595</v>
      </c>
      <c r="V136" s="17"/>
    </row>
    <row r="137" spans="1:22" s="7" customFormat="1" x14ac:dyDescent="0.25">
      <c r="A137" s="5">
        <v>42040</v>
      </c>
      <c r="B137" s="10">
        <v>0.21004629629629631</v>
      </c>
      <c r="C137" s="22">
        <v>42039</v>
      </c>
      <c r="D137" s="10">
        <v>0.87671296296296297</v>
      </c>
      <c r="E137" s="7" t="s">
        <v>770</v>
      </c>
      <c r="F137" s="19">
        <v>134</v>
      </c>
      <c r="G137" s="7">
        <v>50228</v>
      </c>
      <c r="H137" s="19" t="s">
        <v>596</v>
      </c>
      <c r="I137" s="10" t="s">
        <v>597</v>
      </c>
      <c r="J137" s="7">
        <v>358</v>
      </c>
      <c r="K137" s="7">
        <v>2.7</v>
      </c>
      <c r="L137" s="7">
        <v>161.19999999999999</v>
      </c>
      <c r="M137" s="7">
        <v>35.380000000000003</v>
      </c>
      <c r="N137" s="7">
        <v>14.65</v>
      </c>
      <c r="O137" s="7">
        <v>13.3</v>
      </c>
      <c r="P137" s="7">
        <v>15.91</v>
      </c>
      <c r="Q137" s="7">
        <v>88.67</v>
      </c>
      <c r="R137" s="7">
        <v>1009.41</v>
      </c>
      <c r="S137" s="7" t="s">
        <v>25</v>
      </c>
      <c r="T137" s="30"/>
      <c r="V137" s="17"/>
    </row>
    <row r="138" spans="1:22" s="1" customFormat="1" x14ac:dyDescent="0.25">
      <c r="A138" s="14">
        <v>42040</v>
      </c>
      <c r="B138" s="11">
        <v>0.43707175925925923</v>
      </c>
      <c r="C138" s="21">
        <v>42040</v>
      </c>
      <c r="D138" s="11">
        <f t="shared" ref="D138:D143" si="7">B138-TIME(8,0,0)</f>
        <v>0.10373842592592591</v>
      </c>
      <c r="E138" s="1" t="s">
        <v>770</v>
      </c>
      <c r="F138" s="27">
        <v>12</v>
      </c>
      <c r="G138" s="1">
        <v>102923</v>
      </c>
      <c r="H138" s="18" t="s">
        <v>505</v>
      </c>
      <c r="I138" s="8" t="s">
        <v>598</v>
      </c>
      <c r="J138" s="1">
        <v>301</v>
      </c>
      <c r="K138" s="1">
        <v>0.5</v>
      </c>
      <c r="L138" s="1">
        <v>173.08</v>
      </c>
      <c r="M138" s="1">
        <v>31</v>
      </c>
      <c r="N138" s="1">
        <v>11.61</v>
      </c>
      <c r="O138" s="1">
        <v>11.5</v>
      </c>
      <c r="P138" s="1">
        <v>16.3</v>
      </c>
      <c r="Q138" s="1">
        <v>89.53</v>
      </c>
      <c r="R138" s="1">
        <v>1007.45</v>
      </c>
      <c r="S138" s="1" t="s">
        <v>63</v>
      </c>
      <c r="T138" s="29" t="s">
        <v>692</v>
      </c>
      <c r="V138" s="28"/>
    </row>
    <row r="139" spans="1:22" s="1" customFormat="1" x14ac:dyDescent="0.25">
      <c r="A139" s="14">
        <v>42040</v>
      </c>
      <c r="B139" s="11">
        <v>0.44164351851851852</v>
      </c>
      <c r="C139" s="21">
        <v>42040</v>
      </c>
      <c r="D139" s="11">
        <f t="shared" si="7"/>
        <v>0.1083101851851852</v>
      </c>
      <c r="E139" s="1" t="s">
        <v>770</v>
      </c>
      <c r="F139" s="27">
        <v>12</v>
      </c>
      <c r="G139" s="1">
        <v>103558</v>
      </c>
      <c r="H139" s="18" t="s">
        <v>599</v>
      </c>
      <c r="I139" s="8" t="s">
        <v>600</v>
      </c>
      <c r="J139" s="1">
        <v>201.9</v>
      </c>
      <c r="K139" s="1">
        <v>0.6</v>
      </c>
      <c r="L139" s="1">
        <v>170.98</v>
      </c>
      <c r="M139" s="1">
        <v>33.590000000000003</v>
      </c>
      <c r="N139" s="1">
        <v>14.4</v>
      </c>
      <c r="O139" s="1">
        <v>14.8</v>
      </c>
      <c r="P139" s="1">
        <v>16.28</v>
      </c>
      <c r="Q139" s="1">
        <v>89.86</v>
      </c>
      <c r="R139" s="1">
        <v>1007.4</v>
      </c>
      <c r="S139" s="1" t="s">
        <v>63</v>
      </c>
      <c r="T139" s="29" t="s">
        <v>693</v>
      </c>
      <c r="V139" s="28"/>
    </row>
    <row r="140" spans="1:22" s="1" customFormat="1" x14ac:dyDescent="0.25">
      <c r="A140" s="14">
        <v>42040</v>
      </c>
      <c r="B140" s="11">
        <v>0.63810185185185186</v>
      </c>
      <c r="C140" s="21">
        <v>42040</v>
      </c>
      <c r="D140" s="11">
        <f t="shared" si="7"/>
        <v>0.30476851851851855</v>
      </c>
      <c r="E140" s="1" t="s">
        <v>770</v>
      </c>
      <c r="F140" s="27">
        <v>136</v>
      </c>
      <c r="G140" s="1">
        <v>151851</v>
      </c>
      <c r="H140" s="18" t="s">
        <v>601</v>
      </c>
      <c r="I140" s="8" t="s">
        <v>602</v>
      </c>
      <c r="J140" s="1">
        <v>183.2</v>
      </c>
      <c r="K140" s="1">
        <v>0.8</v>
      </c>
      <c r="L140" s="1">
        <v>173.48</v>
      </c>
      <c r="M140" s="1">
        <v>26.23</v>
      </c>
      <c r="N140" s="1">
        <v>12.59</v>
      </c>
      <c r="O140" s="1">
        <v>13</v>
      </c>
      <c r="P140" s="1">
        <v>15.98</v>
      </c>
      <c r="Q140" s="1">
        <v>93.95</v>
      </c>
      <c r="R140" s="1">
        <v>1006.6</v>
      </c>
      <c r="S140" s="1" t="s">
        <v>25</v>
      </c>
      <c r="T140" s="29"/>
      <c r="V140" s="28"/>
    </row>
    <row r="141" spans="1:22" s="1" customFormat="1" x14ac:dyDescent="0.25">
      <c r="A141" s="14">
        <v>42040</v>
      </c>
      <c r="B141" s="11">
        <v>0.74834490740740733</v>
      </c>
      <c r="C141" s="21">
        <v>42040</v>
      </c>
      <c r="D141" s="11">
        <f t="shared" si="7"/>
        <v>0.41501157407407402</v>
      </c>
      <c r="E141" s="1" t="s">
        <v>770</v>
      </c>
      <c r="F141" s="27">
        <v>137</v>
      </c>
      <c r="G141" s="1">
        <v>175737</v>
      </c>
      <c r="H141" s="18" t="s">
        <v>603</v>
      </c>
      <c r="I141" s="8" t="s">
        <v>604</v>
      </c>
      <c r="J141" s="1">
        <v>294.2</v>
      </c>
      <c r="K141" s="1">
        <v>0.9</v>
      </c>
      <c r="L141" s="1">
        <v>154.16999999999999</v>
      </c>
      <c r="M141" s="1">
        <v>37.090000000000003</v>
      </c>
      <c r="N141" s="1">
        <v>15.74</v>
      </c>
      <c r="O141" s="1">
        <v>15.5</v>
      </c>
      <c r="P141" s="1">
        <v>15.99</v>
      </c>
      <c r="Q141" s="1">
        <v>92.38</v>
      </c>
      <c r="R141" s="1">
        <v>1005.25</v>
      </c>
      <c r="S141" s="1" t="s">
        <v>25</v>
      </c>
      <c r="T141" s="29"/>
      <c r="V141" s="28"/>
    </row>
    <row r="142" spans="1:22" s="1" customFormat="1" x14ac:dyDescent="0.25">
      <c r="A142" s="14">
        <v>42040</v>
      </c>
      <c r="B142" s="11">
        <v>0.88353009259259263</v>
      </c>
      <c r="C142" s="21">
        <v>42040</v>
      </c>
      <c r="D142" s="11">
        <f t="shared" si="7"/>
        <v>0.55019675925925937</v>
      </c>
      <c r="E142" s="1" t="s">
        <v>770</v>
      </c>
      <c r="F142" s="27">
        <v>13</v>
      </c>
      <c r="G142" s="1">
        <v>211217</v>
      </c>
      <c r="H142" s="18" t="s">
        <v>605</v>
      </c>
      <c r="I142" s="8" t="s">
        <v>606</v>
      </c>
      <c r="J142" s="1">
        <v>359.3</v>
      </c>
      <c r="K142" s="1">
        <v>3.1</v>
      </c>
      <c r="L142" s="1">
        <v>162.72</v>
      </c>
      <c r="M142" s="1">
        <v>32.520000000000003</v>
      </c>
      <c r="N142" s="1">
        <v>13.83</v>
      </c>
      <c r="O142" s="1">
        <v>12.3</v>
      </c>
      <c r="P142" s="1">
        <v>16.489999999999998</v>
      </c>
      <c r="Q142" s="1">
        <v>89.72</v>
      </c>
      <c r="R142" s="1">
        <v>1002.88</v>
      </c>
      <c r="S142" s="1" t="s">
        <v>63</v>
      </c>
      <c r="T142" s="29" t="s">
        <v>694</v>
      </c>
      <c r="V142" s="28"/>
    </row>
    <row r="143" spans="1:22" s="1" customFormat="1" x14ac:dyDescent="0.25">
      <c r="A143" s="14">
        <v>42040</v>
      </c>
      <c r="B143" s="11">
        <v>0.91150462962962964</v>
      </c>
      <c r="C143" s="21">
        <v>42040</v>
      </c>
      <c r="D143" s="11">
        <f t="shared" si="7"/>
        <v>0.57817129629629638</v>
      </c>
      <c r="E143" s="1" t="s">
        <v>770</v>
      </c>
      <c r="F143" s="27">
        <v>139</v>
      </c>
      <c r="G143" s="1">
        <v>215234</v>
      </c>
      <c r="H143" s="18" t="s">
        <v>607</v>
      </c>
      <c r="I143" s="8" t="s">
        <v>608</v>
      </c>
      <c r="J143" s="1">
        <v>184.7</v>
      </c>
      <c r="K143" s="1">
        <v>1.4</v>
      </c>
      <c r="L143" s="1">
        <v>174.64</v>
      </c>
      <c r="M143" s="1">
        <v>29.82</v>
      </c>
      <c r="N143" s="1">
        <v>13.38</v>
      </c>
      <c r="O143" s="1">
        <v>14.1</v>
      </c>
      <c r="P143" s="1">
        <v>16.13</v>
      </c>
      <c r="Q143" s="1">
        <v>93.04</v>
      </c>
      <c r="R143" s="1">
        <v>1002.83</v>
      </c>
      <c r="S143" s="1" t="s">
        <v>25</v>
      </c>
      <c r="T143" s="29"/>
      <c r="V143" s="28"/>
    </row>
    <row r="144" spans="1:22" s="1" customFormat="1" x14ac:dyDescent="0.25">
      <c r="A144" s="14">
        <v>42041</v>
      </c>
      <c r="B144" s="11">
        <v>0.12054398148148149</v>
      </c>
      <c r="C144" s="21">
        <v>42040</v>
      </c>
      <c r="D144" s="11">
        <v>0.78721064814814812</v>
      </c>
      <c r="E144" s="1" t="s">
        <v>770</v>
      </c>
      <c r="F144" s="27">
        <v>140</v>
      </c>
      <c r="G144" s="1">
        <v>25335</v>
      </c>
      <c r="H144" s="18" t="s">
        <v>609</v>
      </c>
      <c r="I144" s="8" t="s">
        <v>610</v>
      </c>
      <c r="J144" s="1">
        <v>1.8</v>
      </c>
      <c r="K144" s="1">
        <v>3.7</v>
      </c>
      <c r="L144" s="1">
        <v>163.28</v>
      </c>
      <c r="M144" s="1">
        <v>48.44</v>
      </c>
      <c r="N144" s="1">
        <v>21.23</v>
      </c>
      <c r="O144" s="1">
        <v>19.3</v>
      </c>
      <c r="P144" s="1">
        <v>16.23</v>
      </c>
      <c r="Q144" s="1">
        <v>93.57</v>
      </c>
      <c r="R144" s="1">
        <v>998.71</v>
      </c>
      <c r="S144" s="1" t="s">
        <v>25</v>
      </c>
      <c r="T144" s="29"/>
      <c r="V144" s="28"/>
    </row>
    <row r="145" spans="1:22" s="1" customFormat="1" x14ac:dyDescent="0.25">
      <c r="A145" s="14">
        <v>42041</v>
      </c>
      <c r="B145" s="11">
        <v>0.21870370370370371</v>
      </c>
      <c r="C145" s="21">
        <v>42040</v>
      </c>
      <c r="D145" s="11">
        <v>0.88537037037037036</v>
      </c>
      <c r="E145" s="1" t="s">
        <v>770</v>
      </c>
      <c r="F145" s="27">
        <v>141</v>
      </c>
      <c r="G145" s="1">
        <v>51455</v>
      </c>
      <c r="H145" s="18" t="s">
        <v>611</v>
      </c>
      <c r="I145" s="8" t="s">
        <v>612</v>
      </c>
      <c r="J145" s="1">
        <v>303.10000000000002</v>
      </c>
      <c r="K145" s="1">
        <v>1.4</v>
      </c>
      <c r="L145" s="1">
        <v>174.63</v>
      </c>
      <c r="M145" s="1">
        <v>35.340000000000003</v>
      </c>
      <c r="N145" s="1">
        <v>14.48</v>
      </c>
      <c r="O145" s="1">
        <v>14.2</v>
      </c>
      <c r="P145" s="1">
        <v>16.920000000000002</v>
      </c>
      <c r="Q145" s="1">
        <v>89.7</v>
      </c>
      <c r="R145" s="1">
        <v>1001.16</v>
      </c>
      <c r="S145" s="1" t="s">
        <v>25</v>
      </c>
      <c r="T145" s="29"/>
      <c r="V145" s="28"/>
    </row>
    <row r="146" spans="1:22" s="7" customFormat="1" x14ac:dyDescent="0.25">
      <c r="A146" s="5">
        <v>42041</v>
      </c>
      <c r="B146" s="10">
        <v>0.39557870370370374</v>
      </c>
      <c r="C146" s="22">
        <v>42041</v>
      </c>
      <c r="D146" s="10">
        <f>B146-TIME(8,0,0)</f>
        <v>6.2245370370370423E-2</v>
      </c>
      <c r="E146" s="7" t="s">
        <v>770</v>
      </c>
      <c r="F146" s="19">
        <v>14</v>
      </c>
      <c r="G146" s="7">
        <v>92938</v>
      </c>
      <c r="H146" s="19" t="s">
        <v>613</v>
      </c>
      <c r="I146" s="10" t="s">
        <v>614</v>
      </c>
      <c r="J146" s="7">
        <v>225.3</v>
      </c>
      <c r="K146" s="7">
        <v>1.1000000000000001</v>
      </c>
      <c r="L146" s="7">
        <v>163.56</v>
      </c>
      <c r="M146" s="7">
        <v>29.46</v>
      </c>
      <c r="N146" s="7">
        <v>12.89</v>
      </c>
      <c r="O146" s="7">
        <v>13.4</v>
      </c>
      <c r="P146" s="7">
        <v>16.39</v>
      </c>
      <c r="Q146" s="7">
        <v>92.12</v>
      </c>
      <c r="R146" s="7">
        <v>1001.39</v>
      </c>
      <c r="S146" s="7" t="s">
        <v>63</v>
      </c>
      <c r="T146" s="30" t="s">
        <v>695</v>
      </c>
      <c r="V146" s="17"/>
    </row>
    <row r="147" spans="1:22" s="7" customFormat="1" x14ac:dyDescent="0.25">
      <c r="A147" s="5">
        <v>42041</v>
      </c>
      <c r="B147" s="10">
        <v>0.42671296296296296</v>
      </c>
      <c r="C147" s="22">
        <v>42041</v>
      </c>
      <c r="D147" s="10">
        <f>B147-TIME(8,0,0)</f>
        <v>9.3379629629629646E-2</v>
      </c>
      <c r="E147" s="7" t="s">
        <v>770</v>
      </c>
      <c r="F147" s="19">
        <v>143</v>
      </c>
      <c r="G147" s="7">
        <v>101427</v>
      </c>
      <c r="H147" s="19" t="s">
        <v>615</v>
      </c>
      <c r="I147" s="10" t="s">
        <v>616</v>
      </c>
      <c r="J147" s="7">
        <v>202.8</v>
      </c>
      <c r="K147" s="7">
        <v>0.5</v>
      </c>
      <c r="L147" s="7">
        <v>179.69</v>
      </c>
      <c r="M147" s="7">
        <v>21.44</v>
      </c>
      <c r="N147" s="7">
        <v>10.6</v>
      </c>
      <c r="O147" s="7">
        <v>10.9</v>
      </c>
      <c r="P147" s="7">
        <v>16.41</v>
      </c>
      <c r="Q147" s="7">
        <v>92.05</v>
      </c>
      <c r="R147" s="7">
        <v>1000.95</v>
      </c>
      <c r="S147" s="7" t="s">
        <v>25</v>
      </c>
      <c r="T147" s="30"/>
      <c r="V147" s="17"/>
    </row>
    <row r="148" spans="1:22" s="7" customFormat="1" x14ac:dyDescent="0.25">
      <c r="A148" s="5">
        <v>42041</v>
      </c>
      <c r="B148" s="10">
        <v>0.62149305555555556</v>
      </c>
      <c r="C148" s="22">
        <v>42041</v>
      </c>
      <c r="D148" s="10">
        <f>B148-TIME(8,0,0)</f>
        <v>0.28815972222222225</v>
      </c>
      <c r="E148" s="7" t="s">
        <v>770</v>
      </c>
      <c r="F148" s="19">
        <v>144</v>
      </c>
      <c r="G148" s="7">
        <v>145457</v>
      </c>
      <c r="H148" s="19" t="s">
        <v>659</v>
      </c>
      <c r="I148" s="10" t="s">
        <v>660</v>
      </c>
      <c r="J148" s="7">
        <v>257.10000000000002</v>
      </c>
      <c r="K148" s="7">
        <v>0.6</v>
      </c>
      <c r="L148" s="7">
        <v>153.13999999999999</v>
      </c>
      <c r="M148" s="7">
        <v>19.14</v>
      </c>
      <c r="N148" s="7">
        <v>7.59</v>
      </c>
      <c r="O148" s="7">
        <v>7.6</v>
      </c>
      <c r="P148" s="7">
        <v>14.28</v>
      </c>
      <c r="Q148" s="7">
        <v>94.54</v>
      </c>
      <c r="R148" s="7">
        <v>999.66</v>
      </c>
      <c r="S148" s="7" t="s">
        <v>25</v>
      </c>
      <c r="T148" s="30"/>
      <c r="V148" s="17"/>
    </row>
    <row r="149" spans="1:22" s="7" customFormat="1" x14ac:dyDescent="0.25">
      <c r="A149" s="5">
        <v>42041</v>
      </c>
      <c r="B149" s="10">
        <v>0.73413194444444441</v>
      </c>
      <c r="C149" s="22">
        <v>42041</v>
      </c>
      <c r="D149" s="10">
        <f>B149-TIME(8,0,0)</f>
        <v>0.40079861111111109</v>
      </c>
      <c r="E149" s="7" t="s">
        <v>770</v>
      </c>
      <c r="F149" s="19">
        <v>145</v>
      </c>
      <c r="G149" s="7">
        <v>173709</v>
      </c>
      <c r="H149" s="19" t="s">
        <v>661</v>
      </c>
      <c r="I149" s="10" t="s">
        <v>662</v>
      </c>
      <c r="J149" s="7">
        <v>242.5</v>
      </c>
      <c r="K149" s="7">
        <v>0.5</v>
      </c>
      <c r="L149" s="7">
        <v>155.12</v>
      </c>
      <c r="M149" s="7">
        <v>19.399999999999999</v>
      </c>
      <c r="N149" s="7">
        <v>9.6300000000000008</v>
      </c>
      <c r="O149" s="7">
        <v>9.6</v>
      </c>
      <c r="P149" s="7">
        <v>15.07</v>
      </c>
      <c r="Q149" s="7">
        <v>90.03</v>
      </c>
      <c r="R149" s="7">
        <v>1001.83</v>
      </c>
      <c r="S149" s="7" t="s">
        <v>25</v>
      </c>
      <c r="T149" s="30"/>
      <c r="V149" s="17"/>
    </row>
    <row r="150" spans="1:22" s="7" customFormat="1" x14ac:dyDescent="0.25">
      <c r="A150" s="5">
        <v>42041</v>
      </c>
      <c r="B150" s="10">
        <v>0.90037037037037038</v>
      </c>
      <c r="C150" s="22">
        <v>42041</v>
      </c>
      <c r="D150" s="10">
        <f>B150-TIME(8,0,0)</f>
        <v>0.56703703703703701</v>
      </c>
      <c r="E150" s="7" t="s">
        <v>770</v>
      </c>
      <c r="F150" s="19">
        <v>147</v>
      </c>
      <c r="G150" s="7">
        <v>213632</v>
      </c>
      <c r="H150" s="19" t="s">
        <v>663</v>
      </c>
      <c r="I150" s="10" t="s">
        <v>664</v>
      </c>
      <c r="J150" s="7">
        <v>114.1</v>
      </c>
      <c r="K150" s="7">
        <v>0.9</v>
      </c>
      <c r="L150" s="7">
        <v>196.33</v>
      </c>
      <c r="M150" s="7">
        <v>14.25</v>
      </c>
      <c r="N150" s="7">
        <v>7.59</v>
      </c>
      <c r="O150" s="7">
        <v>7.5</v>
      </c>
      <c r="P150" s="7">
        <v>16.11</v>
      </c>
      <c r="Q150" s="7">
        <v>91.5</v>
      </c>
      <c r="R150" s="7">
        <v>1001.21</v>
      </c>
      <c r="S150" s="7" t="s">
        <v>25</v>
      </c>
      <c r="T150" s="30"/>
      <c r="V150" s="17"/>
    </row>
    <row r="151" spans="1:22" s="7" customFormat="1" x14ac:dyDescent="0.25">
      <c r="A151" s="5">
        <v>42042</v>
      </c>
      <c r="B151" s="10">
        <v>0.12409722222222223</v>
      </c>
      <c r="C151" s="22">
        <v>42041</v>
      </c>
      <c r="D151" s="10">
        <v>0.79076388888888882</v>
      </c>
      <c r="E151" s="7" t="s">
        <v>770</v>
      </c>
      <c r="F151" s="19">
        <v>148</v>
      </c>
      <c r="G151" s="7">
        <v>25843</v>
      </c>
      <c r="H151" s="19" t="s">
        <v>665</v>
      </c>
      <c r="I151" s="10" t="s">
        <v>666</v>
      </c>
      <c r="J151" s="7">
        <v>127</v>
      </c>
      <c r="K151" s="7">
        <v>0.6</v>
      </c>
      <c r="L151" s="7">
        <v>190.22</v>
      </c>
      <c r="M151" s="7">
        <v>31.53</v>
      </c>
      <c r="N151" s="7">
        <v>13.83</v>
      </c>
      <c r="O151" s="7">
        <v>13.9</v>
      </c>
      <c r="P151" s="7">
        <v>16.96</v>
      </c>
      <c r="Q151" s="7">
        <v>85.7</v>
      </c>
      <c r="R151" s="7">
        <v>1000.53</v>
      </c>
      <c r="S151" s="7" t="s">
        <v>25</v>
      </c>
      <c r="T151" s="30"/>
      <c r="V151" s="17"/>
    </row>
    <row r="152" spans="1:22" s="7" customFormat="1" x14ac:dyDescent="0.25">
      <c r="A152" s="5">
        <v>42042</v>
      </c>
      <c r="B152" s="10">
        <v>0.21141203703703704</v>
      </c>
      <c r="C152" s="22">
        <v>42041</v>
      </c>
      <c r="D152" s="10">
        <v>0.87807870370370367</v>
      </c>
      <c r="E152" s="7" t="s">
        <v>770</v>
      </c>
      <c r="F152" s="19">
        <v>149</v>
      </c>
      <c r="G152" s="7">
        <v>50426</v>
      </c>
      <c r="H152" s="19" t="s">
        <v>667</v>
      </c>
      <c r="I152" s="10" t="s">
        <v>668</v>
      </c>
      <c r="J152" s="7">
        <v>2.5</v>
      </c>
      <c r="K152" s="7">
        <v>0.9</v>
      </c>
      <c r="L152" s="7">
        <v>215.02</v>
      </c>
      <c r="M152" s="7">
        <v>33.76</v>
      </c>
      <c r="N152" s="7">
        <v>13.84</v>
      </c>
      <c r="O152" s="7">
        <v>15.1</v>
      </c>
      <c r="P152" s="7">
        <v>16.899999999999999</v>
      </c>
      <c r="Q152" s="7">
        <v>76.63</v>
      </c>
      <c r="R152" s="7">
        <v>1003.72</v>
      </c>
      <c r="S152" s="7" t="s">
        <v>25</v>
      </c>
      <c r="T152" s="30"/>
      <c r="V152" s="17"/>
    </row>
    <row r="153" spans="1:22" s="1" customFormat="1" x14ac:dyDescent="0.25">
      <c r="A153" s="14">
        <v>42042</v>
      </c>
      <c r="B153" s="11">
        <v>0.38759259259259254</v>
      </c>
      <c r="C153" s="21">
        <v>42042</v>
      </c>
      <c r="D153" s="11">
        <f t="shared" ref="D153:D177" si="8">B153-TIME(8,0,0)</f>
        <v>5.4259259259259229E-2</v>
      </c>
      <c r="E153" s="1" t="s">
        <v>770</v>
      </c>
      <c r="F153" s="27">
        <v>150</v>
      </c>
      <c r="G153" s="1">
        <v>91807</v>
      </c>
      <c r="H153" s="18" t="s">
        <v>669</v>
      </c>
      <c r="I153" s="8" t="s">
        <v>670</v>
      </c>
      <c r="J153" s="1">
        <v>181.1</v>
      </c>
      <c r="K153" s="1">
        <v>0.6</v>
      </c>
      <c r="L153" s="1">
        <v>216.29</v>
      </c>
      <c r="M153" s="1">
        <v>22.41</v>
      </c>
      <c r="N153" s="1">
        <v>10.199999999999999</v>
      </c>
      <c r="O153" s="1">
        <v>10.4</v>
      </c>
      <c r="P153" s="1">
        <v>16.420000000000002</v>
      </c>
      <c r="Q153" s="1">
        <v>78.22</v>
      </c>
      <c r="R153" s="1">
        <v>1009.49</v>
      </c>
      <c r="S153" s="1" t="s">
        <v>25</v>
      </c>
      <c r="T153" s="29"/>
      <c r="V153" s="28"/>
    </row>
    <row r="154" spans="1:22" s="1" customFormat="1" x14ac:dyDescent="0.25">
      <c r="A154" s="14">
        <v>42042</v>
      </c>
      <c r="B154" s="11">
        <v>0.41685185185185186</v>
      </c>
      <c r="C154" s="21">
        <v>42042</v>
      </c>
      <c r="D154" s="11">
        <f t="shared" si="8"/>
        <v>8.3518518518518547E-2</v>
      </c>
      <c r="E154" s="1" t="s">
        <v>770</v>
      </c>
      <c r="F154" s="27">
        <v>151</v>
      </c>
      <c r="G154" s="1">
        <v>100015</v>
      </c>
      <c r="H154" s="18" t="s">
        <v>671</v>
      </c>
      <c r="I154" s="8" t="s">
        <v>672</v>
      </c>
      <c r="J154" s="1">
        <v>341.3</v>
      </c>
      <c r="K154" s="1">
        <v>0.6</v>
      </c>
      <c r="L154" s="1">
        <v>211.74</v>
      </c>
      <c r="M154" s="1">
        <v>25.72</v>
      </c>
      <c r="N154" s="1">
        <v>11.81</v>
      </c>
      <c r="O154" s="1">
        <v>11.9</v>
      </c>
      <c r="P154" s="1">
        <v>16.34</v>
      </c>
      <c r="Q154" s="1">
        <v>79.34</v>
      </c>
      <c r="R154" s="1">
        <v>1009.77</v>
      </c>
      <c r="S154" s="1" t="s">
        <v>25</v>
      </c>
      <c r="T154" s="29"/>
      <c r="V154" s="28"/>
    </row>
    <row r="155" spans="1:22" s="1" customFormat="1" x14ac:dyDescent="0.25">
      <c r="A155" s="14">
        <v>42042</v>
      </c>
      <c r="B155" s="11">
        <v>0.62612268518518521</v>
      </c>
      <c r="C155" s="21">
        <v>42042</v>
      </c>
      <c r="D155" s="11">
        <f t="shared" si="8"/>
        <v>0.2927893518518519</v>
      </c>
      <c r="E155" s="1" t="s">
        <v>770</v>
      </c>
      <c r="F155" s="27">
        <v>152</v>
      </c>
      <c r="G155" s="1">
        <v>150137</v>
      </c>
      <c r="H155" s="18" t="s">
        <v>673</v>
      </c>
      <c r="I155" s="8" t="s">
        <v>674</v>
      </c>
      <c r="J155" s="1">
        <v>305.3</v>
      </c>
      <c r="K155" s="1">
        <v>0.8</v>
      </c>
      <c r="L155" s="1">
        <v>164.67</v>
      </c>
      <c r="M155" s="1">
        <v>18.71</v>
      </c>
      <c r="N155" s="1">
        <v>6.84</v>
      </c>
      <c r="O155" s="1">
        <v>7.3</v>
      </c>
      <c r="P155" s="1">
        <v>15.84</v>
      </c>
      <c r="Q155" s="1">
        <v>84.79</v>
      </c>
      <c r="R155" s="1">
        <v>1010.87</v>
      </c>
      <c r="S155" s="1" t="s">
        <v>25</v>
      </c>
      <c r="T155" s="29"/>
      <c r="V155" s="28"/>
    </row>
    <row r="156" spans="1:22" s="1" customFormat="1" x14ac:dyDescent="0.25">
      <c r="A156" s="14">
        <v>42042</v>
      </c>
      <c r="B156" s="11">
        <v>0.75531250000000005</v>
      </c>
      <c r="C156" s="21">
        <v>42042</v>
      </c>
      <c r="D156" s="11">
        <f t="shared" si="8"/>
        <v>0.42197916666666674</v>
      </c>
      <c r="E156" s="1" t="s">
        <v>770</v>
      </c>
      <c r="F156" s="27">
        <v>153</v>
      </c>
      <c r="G156" s="1">
        <v>180739</v>
      </c>
      <c r="H156" s="18" t="s">
        <v>696</v>
      </c>
      <c r="I156" s="8" t="s">
        <v>697</v>
      </c>
      <c r="J156" s="1">
        <v>224.4</v>
      </c>
      <c r="K156" s="1">
        <v>3.6</v>
      </c>
      <c r="L156" s="1">
        <v>159.03</v>
      </c>
      <c r="M156" s="1">
        <v>23.99</v>
      </c>
      <c r="N156" s="1">
        <v>8.68</v>
      </c>
      <c r="O156" s="1">
        <v>10</v>
      </c>
      <c r="P156" s="1">
        <v>16.02</v>
      </c>
      <c r="Q156" s="1">
        <v>86.09</v>
      </c>
      <c r="R156" s="1">
        <v>1011.64</v>
      </c>
      <c r="S156" s="1" t="s">
        <v>25</v>
      </c>
      <c r="V156" s="29"/>
    </row>
    <row r="157" spans="1:22" s="1" customFormat="1" x14ac:dyDescent="0.25">
      <c r="A157" s="14">
        <v>42042</v>
      </c>
      <c r="B157" s="11">
        <v>0.85613425925925923</v>
      </c>
      <c r="C157" s="21">
        <v>42042</v>
      </c>
      <c r="D157" s="11">
        <f t="shared" si="8"/>
        <v>0.52280092592592586</v>
      </c>
      <c r="E157" s="1" t="s">
        <v>770</v>
      </c>
      <c r="F157" s="27">
        <v>154</v>
      </c>
      <c r="G157" s="1">
        <v>203250</v>
      </c>
      <c r="H157" s="18" t="s">
        <v>698</v>
      </c>
      <c r="I157" s="8" t="s">
        <v>699</v>
      </c>
      <c r="J157" s="1">
        <v>232.1</v>
      </c>
      <c r="K157" s="1">
        <v>2.6</v>
      </c>
      <c r="L157" s="1">
        <v>166.65</v>
      </c>
      <c r="M157" s="1">
        <v>25.72</v>
      </c>
      <c r="N157" s="1">
        <v>10.43</v>
      </c>
      <c r="O157" s="1">
        <v>11.4</v>
      </c>
      <c r="P157" s="1">
        <v>16.11</v>
      </c>
      <c r="Q157" s="1">
        <v>88.29</v>
      </c>
      <c r="R157" s="1">
        <v>1011.69</v>
      </c>
      <c r="S157" s="1" t="s">
        <v>25</v>
      </c>
      <c r="V157" s="29"/>
    </row>
    <row r="158" spans="1:22" s="1" customFormat="1" x14ac:dyDescent="0.25">
      <c r="A158" s="14">
        <v>42043</v>
      </c>
      <c r="B158" s="11">
        <v>0.13121527777777778</v>
      </c>
      <c r="C158" s="21">
        <v>42042</v>
      </c>
      <c r="D158" s="11">
        <v>0.71454861111111112</v>
      </c>
      <c r="E158" s="1" t="s">
        <v>770</v>
      </c>
      <c r="F158" s="27">
        <v>156</v>
      </c>
      <c r="G158" s="1">
        <v>30857</v>
      </c>
      <c r="H158" s="18" t="s">
        <v>700</v>
      </c>
      <c r="I158" s="8" t="s">
        <v>701</v>
      </c>
      <c r="J158" s="1">
        <v>146.4</v>
      </c>
      <c r="K158" s="1">
        <v>9.6999999999999993</v>
      </c>
      <c r="L158" s="1">
        <v>151.66</v>
      </c>
      <c r="M158" s="1">
        <v>19.21</v>
      </c>
      <c r="N158" s="1">
        <v>9.48</v>
      </c>
      <c r="O158" s="1">
        <v>13.5</v>
      </c>
      <c r="P158" s="1">
        <v>15.9</v>
      </c>
      <c r="Q158" s="1">
        <v>92.88</v>
      </c>
      <c r="R158" s="1">
        <v>1012.13</v>
      </c>
      <c r="S158" s="1" t="s">
        <v>25</v>
      </c>
      <c r="V158" s="29"/>
    </row>
    <row r="159" spans="1:22" s="1" customFormat="1" x14ac:dyDescent="0.25">
      <c r="A159" s="14">
        <v>42043</v>
      </c>
      <c r="B159" s="11">
        <v>0.19131944444444446</v>
      </c>
      <c r="C159" s="21">
        <v>42042</v>
      </c>
      <c r="D159" s="11">
        <v>0.77465277777777775</v>
      </c>
      <c r="E159" s="1" t="s">
        <v>770</v>
      </c>
      <c r="F159" s="27">
        <v>157</v>
      </c>
      <c r="G159" s="1">
        <v>43530</v>
      </c>
      <c r="H159" s="18" t="s">
        <v>702</v>
      </c>
      <c r="I159" s="8" t="s">
        <v>703</v>
      </c>
      <c r="J159" s="1">
        <v>147.19999999999999</v>
      </c>
      <c r="K159" s="1">
        <v>9.8000000000000007</v>
      </c>
      <c r="L159" s="1">
        <v>155.28</v>
      </c>
      <c r="M159" s="1">
        <v>18.46</v>
      </c>
      <c r="N159" s="1">
        <v>9.2799999999999994</v>
      </c>
      <c r="O159" s="1">
        <v>12.8</v>
      </c>
      <c r="P159" s="1">
        <v>15.8</v>
      </c>
      <c r="Q159" s="1">
        <v>93.74</v>
      </c>
      <c r="R159" s="1">
        <v>1012.43</v>
      </c>
      <c r="S159" s="1" t="s">
        <v>25</v>
      </c>
      <c r="V159" s="29"/>
    </row>
    <row r="160" spans="1:22" s="7" customFormat="1" x14ac:dyDescent="0.25">
      <c r="A160" s="5">
        <v>42043</v>
      </c>
      <c r="B160" s="10">
        <v>0.38778935185185182</v>
      </c>
      <c r="C160" s="22">
        <v>42043</v>
      </c>
      <c r="D160" s="10">
        <f t="shared" si="8"/>
        <v>5.4456018518518501E-2</v>
      </c>
      <c r="E160" s="7" t="s">
        <v>770</v>
      </c>
      <c r="F160" s="19">
        <v>158</v>
      </c>
      <c r="G160" s="7">
        <v>91824</v>
      </c>
      <c r="H160" s="19" t="s">
        <v>704</v>
      </c>
      <c r="I160" s="10" t="s">
        <v>705</v>
      </c>
      <c r="J160" s="7">
        <v>147.1</v>
      </c>
      <c r="K160" s="7">
        <v>9</v>
      </c>
      <c r="L160" s="7">
        <v>155.99</v>
      </c>
      <c r="M160" s="7">
        <v>21.88</v>
      </c>
      <c r="N160" s="7">
        <v>10.71</v>
      </c>
      <c r="O160" s="7">
        <v>14.8</v>
      </c>
      <c r="P160" s="7">
        <v>16.14</v>
      </c>
      <c r="Q160" s="7">
        <v>95.8</v>
      </c>
      <c r="R160" s="7">
        <v>1011.54</v>
      </c>
      <c r="S160" s="7" t="s">
        <v>25</v>
      </c>
      <c r="V160" s="30"/>
    </row>
    <row r="161" spans="1:22" s="7" customFormat="1" x14ac:dyDescent="0.25">
      <c r="A161" s="5">
        <v>42043</v>
      </c>
      <c r="B161" s="10">
        <v>0.63215277777777779</v>
      </c>
      <c r="C161" s="22">
        <v>42043</v>
      </c>
      <c r="D161" s="10">
        <f t="shared" si="8"/>
        <v>0.29881944444444447</v>
      </c>
      <c r="E161" s="7" t="s">
        <v>770</v>
      </c>
      <c r="F161" s="19">
        <v>159</v>
      </c>
      <c r="G161" s="7">
        <v>151018</v>
      </c>
      <c r="H161" s="19" t="s">
        <v>706</v>
      </c>
      <c r="I161" s="10" t="s">
        <v>707</v>
      </c>
      <c r="J161" s="7">
        <v>178.4</v>
      </c>
      <c r="K161" s="7">
        <v>4.5</v>
      </c>
      <c r="L161" s="7">
        <v>202.38</v>
      </c>
      <c r="M161" s="7">
        <v>21.02</v>
      </c>
      <c r="N161" s="7">
        <v>10.88</v>
      </c>
      <c r="O161" s="7">
        <v>13</v>
      </c>
      <c r="P161" s="7">
        <v>17.12</v>
      </c>
      <c r="Q161" s="7">
        <v>74.489999999999995</v>
      </c>
      <c r="R161" s="7">
        <v>1010.3</v>
      </c>
      <c r="S161" s="7" t="s">
        <v>25</v>
      </c>
      <c r="V161" s="30"/>
    </row>
    <row r="162" spans="1:22" s="7" customFormat="1" x14ac:dyDescent="0.25">
      <c r="A162" s="5">
        <v>42043</v>
      </c>
      <c r="B162" s="10">
        <v>0.74386574074074074</v>
      </c>
      <c r="C162" s="22">
        <v>42043</v>
      </c>
      <c r="D162" s="10">
        <f t="shared" si="8"/>
        <v>0.41053240740740743</v>
      </c>
      <c r="E162" s="7" t="s">
        <v>770</v>
      </c>
      <c r="F162" s="19">
        <v>160</v>
      </c>
      <c r="G162" s="7">
        <v>175109</v>
      </c>
      <c r="H162" s="19" t="s">
        <v>713</v>
      </c>
      <c r="I162" s="10" t="s">
        <v>714</v>
      </c>
      <c r="J162" s="7">
        <v>179.9</v>
      </c>
      <c r="K162" s="7">
        <v>4.9000000000000004</v>
      </c>
      <c r="L162" s="7">
        <v>185.05</v>
      </c>
      <c r="M162" s="7">
        <v>21.42</v>
      </c>
      <c r="N162" s="7">
        <v>9.34</v>
      </c>
      <c r="O162" s="7">
        <v>12.4</v>
      </c>
      <c r="P162" s="7">
        <v>17.13</v>
      </c>
      <c r="Q162" s="7">
        <v>79.239999999999995</v>
      </c>
      <c r="R162" s="7">
        <v>1012.7</v>
      </c>
      <c r="S162" s="7" t="s">
        <v>25</v>
      </c>
      <c r="V162" s="30"/>
    </row>
    <row r="163" spans="1:22" s="7" customFormat="1" x14ac:dyDescent="0.25">
      <c r="A163" s="5">
        <v>42043</v>
      </c>
      <c r="B163" s="10">
        <v>0.85112268518518519</v>
      </c>
      <c r="C163" s="22">
        <v>42043</v>
      </c>
      <c r="D163" s="10">
        <f t="shared" si="8"/>
        <v>0.51778935185185193</v>
      </c>
      <c r="E163" s="7" t="s">
        <v>770</v>
      </c>
      <c r="F163" s="19">
        <v>161</v>
      </c>
      <c r="G163" s="7">
        <v>202537</v>
      </c>
      <c r="H163" s="19" t="s">
        <v>715</v>
      </c>
      <c r="I163" s="10" t="s">
        <v>716</v>
      </c>
      <c r="J163" s="7">
        <v>143.6</v>
      </c>
      <c r="K163" s="7">
        <v>5.9</v>
      </c>
      <c r="L163" s="7">
        <v>199.63</v>
      </c>
      <c r="M163" s="7">
        <v>24.86</v>
      </c>
      <c r="N163" s="7">
        <v>13.54</v>
      </c>
      <c r="O163" s="7">
        <v>15.3</v>
      </c>
      <c r="P163" s="7">
        <v>18.079999999999998</v>
      </c>
      <c r="Q163" s="7">
        <v>78.14</v>
      </c>
      <c r="R163" s="7">
        <v>1012.98</v>
      </c>
      <c r="S163" s="7" t="s">
        <v>25</v>
      </c>
      <c r="V163" s="30"/>
    </row>
    <row r="164" spans="1:22" s="7" customFormat="1" x14ac:dyDescent="0.25">
      <c r="A164" s="5">
        <v>42044</v>
      </c>
      <c r="B164" s="10">
        <v>2.3495370370370371E-3</v>
      </c>
      <c r="C164" s="22">
        <v>42043</v>
      </c>
      <c r="D164" s="10">
        <v>0.66901620370370374</v>
      </c>
      <c r="E164" s="7" t="s">
        <v>770</v>
      </c>
      <c r="F164" s="19">
        <v>163</v>
      </c>
      <c r="G164" s="7">
        <v>323</v>
      </c>
      <c r="H164" s="19" t="s">
        <v>717</v>
      </c>
      <c r="I164" s="10" t="s">
        <v>718</v>
      </c>
      <c r="J164" s="7">
        <v>161.19999999999999</v>
      </c>
      <c r="K164" s="7">
        <v>0.6</v>
      </c>
      <c r="L164" s="7">
        <v>220.23</v>
      </c>
      <c r="M164" s="7">
        <v>20.48</v>
      </c>
      <c r="N164" s="7">
        <v>9.69</v>
      </c>
      <c r="O164" s="7">
        <v>9.8000000000000007</v>
      </c>
      <c r="P164" s="7">
        <v>18.11</v>
      </c>
      <c r="Q164" s="7">
        <v>75.790000000000006</v>
      </c>
      <c r="R164" s="7">
        <v>1014.42</v>
      </c>
      <c r="S164" s="7" t="s">
        <v>25</v>
      </c>
      <c r="V164" s="30"/>
    </row>
    <row r="165" spans="1:22" s="7" customFormat="1" x14ac:dyDescent="0.25">
      <c r="A165" s="5">
        <v>42044</v>
      </c>
      <c r="B165" s="10">
        <v>0.11362268518518519</v>
      </c>
      <c r="C165" s="22">
        <v>42043</v>
      </c>
      <c r="D165" s="10">
        <v>0.78028935185185189</v>
      </c>
      <c r="E165" s="7" t="s">
        <v>770</v>
      </c>
      <c r="F165" s="19">
        <v>164</v>
      </c>
      <c r="G165" s="7">
        <v>24337</v>
      </c>
      <c r="H165" s="19" t="s">
        <v>721</v>
      </c>
      <c r="I165" s="10" t="s">
        <v>722</v>
      </c>
      <c r="J165" s="7">
        <v>138.19999999999999</v>
      </c>
      <c r="K165" s="7">
        <v>0.7</v>
      </c>
      <c r="L165" s="7">
        <v>234.62</v>
      </c>
      <c r="M165" s="7">
        <v>25.37</v>
      </c>
      <c r="N165" s="7">
        <v>11.2</v>
      </c>
      <c r="O165" s="7">
        <v>11.1</v>
      </c>
      <c r="P165" s="7">
        <v>17.84</v>
      </c>
      <c r="Q165" s="7">
        <v>73.87</v>
      </c>
      <c r="R165" s="7">
        <v>1016.02</v>
      </c>
      <c r="S165" s="7" t="s">
        <v>25</v>
      </c>
      <c r="V165" s="30"/>
    </row>
    <row r="166" spans="1:22" s="7" customFormat="1" x14ac:dyDescent="0.25">
      <c r="A166" s="5">
        <v>42044</v>
      </c>
      <c r="B166" s="10">
        <v>0.2086689814814815</v>
      </c>
      <c r="C166" s="22">
        <v>42043</v>
      </c>
      <c r="D166" s="10">
        <v>0.87533564814814813</v>
      </c>
      <c r="E166" s="7" t="s">
        <v>770</v>
      </c>
      <c r="F166" s="19">
        <v>15</v>
      </c>
      <c r="G166" s="7">
        <v>50028</v>
      </c>
      <c r="H166" s="19" t="s">
        <v>723</v>
      </c>
      <c r="I166" s="10" t="s">
        <v>724</v>
      </c>
      <c r="J166" s="7">
        <v>305.2</v>
      </c>
      <c r="K166" s="7">
        <v>0.8</v>
      </c>
      <c r="L166" s="7">
        <v>247.6</v>
      </c>
      <c r="M166" s="7">
        <v>18.79</v>
      </c>
      <c r="N166" s="7">
        <v>8.7100000000000009</v>
      </c>
      <c r="O166" s="7">
        <v>9</v>
      </c>
      <c r="P166" s="7">
        <v>17.2</v>
      </c>
      <c r="Q166" s="7">
        <v>71.400000000000006</v>
      </c>
      <c r="R166" s="7">
        <v>1018.82</v>
      </c>
      <c r="S166" s="7" t="s">
        <v>63</v>
      </c>
      <c r="T166" s="7" t="s">
        <v>731</v>
      </c>
      <c r="V166" s="30"/>
    </row>
    <row r="167" spans="1:22" s="1" customFormat="1" x14ac:dyDescent="0.25">
      <c r="A167" s="14">
        <v>42044</v>
      </c>
      <c r="B167" s="11">
        <v>0.37381944444444443</v>
      </c>
      <c r="C167" s="21">
        <v>42044</v>
      </c>
      <c r="D167" s="11">
        <f t="shared" si="8"/>
        <v>4.0486111111111112E-2</v>
      </c>
      <c r="E167" s="1" t="s">
        <v>770</v>
      </c>
      <c r="F167" s="27">
        <v>166</v>
      </c>
      <c r="G167" s="1">
        <v>85817</v>
      </c>
      <c r="H167" s="18" t="s">
        <v>725</v>
      </c>
      <c r="I167" s="8" t="s">
        <v>726</v>
      </c>
      <c r="J167" s="1">
        <v>311.39999999999998</v>
      </c>
      <c r="K167" s="1">
        <v>0.8</v>
      </c>
      <c r="L167" s="1">
        <v>239.72</v>
      </c>
      <c r="M167" s="1">
        <v>16.100000000000001</v>
      </c>
      <c r="N167" s="1">
        <v>7.02</v>
      </c>
      <c r="O167" s="1">
        <v>7.1</v>
      </c>
      <c r="P167" s="1">
        <v>16.93</v>
      </c>
      <c r="Q167" s="1">
        <v>71.150000000000006</v>
      </c>
      <c r="R167" s="1">
        <v>1021.67</v>
      </c>
      <c r="S167" s="1" t="s">
        <v>25</v>
      </c>
      <c r="V167" s="29"/>
    </row>
    <row r="168" spans="1:22" s="1" customFormat="1" x14ac:dyDescent="0.25">
      <c r="A168" s="14">
        <v>42044</v>
      </c>
      <c r="B168" s="11">
        <v>0.62531250000000005</v>
      </c>
      <c r="C168" s="21">
        <v>42044</v>
      </c>
      <c r="D168" s="11">
        <f t="shared" si="8"/>
        <v>0.29197916666666673</v>
      </c>
      <c r="E168" s="1" t="s">
        <v>770</v>
      </c>
      <c r="F168" s="27">
        <v>167</v>
      </c>
      <c r="G168" s="1">
        <v>150027</v>
      </c>
      <c r="H168" s="18" t="s">
        <v>727</v>
      </c>
      <c r="I168" s="8" t="s">
        <v>728</v>
      </c>
      <c r="J168" s="1">
        <v>317.5</v>
      </c>
      <c r="K168" s="1">
        <v>0.4</v>
      </c>
      <c r="L168" s="1">
        <v>288.27999999999997</v>
      </c>
      <c r="M168" s="1">
        <v>11.05</v>
      </c>
      <c r="N168" s="1">
        <v>5.69</v>
      </c>
      <c r="O168" s="1">
        <v>5.9</v>
      </c>
      <c r="P168" s="1">
        <v>16.32</v>
      </c>
      <c r="Q168" s="1">
        <v>67.67</v>
      </c>
      <c r="R168" s="1">
        <v>1023.76</v>
      </c>
      <c r="S168" s="1" t="s">
        <v>25</v>
      </c>
      <c r="V168" s="29"/>
    </row>
    <row r="169" spans="1:22" s="1" customFormat="1" x14ac:dyDescent="0.25">
      <c r="A169" s="14">
        <v>42044</v>
      </c>
      <c r="B169" s="11">
        <v>0.72793981481481485</v>
      </c>
      <c r="C169" s="21">
        <v>42044</v>
      </c>
      <c r="D169" s="11">
        <f t="shared" si="8"/>
        <v>0.39460648148148153</v>
      </c>
      <c r="E169" s="1" t="s">
        <v>770</v>
      </c>
      <c r="F169" s="27">
        <v>168</v>
      </c>
      <c r="G169" s="1">
        <v>172814</v>
      </c>
      <c r="H169" s="18" t="s">
        <v>729</v>
      </c>
      <c r="I169" s="8" t="s">
        <v>730</v>
      </c>
      <c r="J169" s="1">
        <v>48.9</v>
      </c>
      <c r="K169" s="1">
        <v>1</v>
      </c>
      <c r="L169" s="1">
        <v>287.19</v>
      </c>
      <c r="M169" s="1">
        <v>11.29</v>
      </c>
      <c r="N169" s="1">
        <v>5.37</v>
      </c>
      <c r="O169" s="1">
        <v>5.0999999999999996</v>
      </c>
      <c r="P169" s="1">
        <v>16.46</v>
      </c>
      <c r="Q169" s="1">
        <v>67.510000000000005</v>
      </c>
      <c r="R169" s="1">
        <v>1025.68</v>
      </c>
      <c r="S169" s="1" t="s">
        <v>25</v>
      </c>
      <c r="V169" s="29"/>
    </row>
    <row r="170" spans="1:22" s="1" customFormat="1" x14ac:dyDescent="0.25">
      <c r="A170" s="14">
        <v>42044</v>
      </c>
      <c r="B170" s="11">
        <v>0.84341435185185187</v>
      </c>
      <c r="C170" s="21">
        <v>42044</v>
      </c>
      <c r="D170" s="11">
        <f t="shared" si="8"/>
        <v>0.5100810185185185</v>
      </c>
      <c r="E170" s="1" t="s">
        <v>770</v>
      </c>
      <c r="F170" s="27">
        <v>169</v>
      </c>
      <c r="G170" s="1">
        <v>201431</v>
      </c>
      <c r="H170" s="18" t="s">
        <v>771</v>
      </c>
      <c r="I170" s="8" t="s">
        <v>772</v>
      </c>
      <c r="J170" s="1">
        <v>8.6</v>
      </c>
      <c r="K170" s="1">
        <v>0.6</v>
      </c>
      <c r="L170" s="1">
        <v>308.07</v>
      </c>
      <c r="M170" s="1">
        <v>9.23</v>
      </c>
      <c r="N170" s="1">
        <v>3.77</v>
      </c>
      <c r="O170" s="1">
        <v>4</v>
      </c>
      <c r="P170" s="1">
        <v>16.34</v>
      </c>
      <c r="Q170" s="1">
        <v>65.7</v>
      </c>
      <c r="R170" s="1">
        <v>1025.9000000000001</v>
      </c>
      <c r="S170" s="1" t="s">
        <v>25</v>
      </c>
      <c r="V170" s="29"/>
    </row>
    <row r="171" spans="1:22" s="1" customFormat="1" x14ac:dyDescent="0.25">
      <c r="A171" s="14">
        <v>42045</v>
      </c>
      <c r="B171" s="11">
        <v>0.12427083333333333</v>
      </c>
      <c r="C171" s="21">
        <v>42044</v>
      </c>
      <c r="D171" s="11">
        <v>0.79093750000000007</v>
      </c>
      <c r="E171" s="1" t="s">
        <v>770</v>
      </c>
      <c r="F171" s="27">
        <v>170</v>
      </c>
      <c r="G171" s="1">
        <v>25857</v>
      </c>
      <c r="H171" s="18" t="s">
        <v>773</v>
      </c>
      <c r="I171" s="8" t="s">
        <v>774</v>
      </c>
      <c r="J171" s="1">
        <v>181.6</v>
      </c>
      <c r="K171" s="1">
        <v>0.8</v>
      </c>
      <c r="L171" s="1">
        <v>3.23</v>
      </c>
      <c r="M171" s="1">
        <v>12.8</v>
      </c>
      <c r="N171" s="1">
        <v>5</v>
      </c>
      <c r="O171" s="1">
        <v>5.0999999999999996</v>
      </c>
      <c r="P171" s="1">
        <v>15.77</v>
      </c>
      <c r="Q171" s="1">
        <v>66.209999999999994</v>
      </c>
      <c r="R171" s="1">
        <v>1024.79</v>
      </c>
      <c r="S171" s="1" t="s">
        <v>25</v>
      </c>
      <c r="V171" s="29"/>
    </row>
    <row r="172" spans="1:22" s="1" customFormat="1" x14ac:dyDescent="0.25">
      <c r="A172" s="14">
        <v>42045</v>
      </c>
      <c r="B172" s="11">
        <v>0.20744212962962963</v>
      </c>
      <c r="C172" s="21">
        <v>42044</v>
      </c>
      <c r="D172" s="11">
        <v>0.87410879629629623</v>
      </c>
      <c r="E172" s="1" t="s">
        <v>770</v>
      </c>
      <c r="F172" s="27">
        <v>171</v>
      </c>
      <c r="G172" s="1">
        <v>45843</v>
      </c>
      <c r="H172" s="18" t="s">
        <v>775</v>
      </c>
      <c r="I172" s="8" t="s">
        <v>776</v>
      </c>
      <c r="J172" s="1">
        <v>177.2</v>
      </c>
      <c r="K172" s="1">
        <v>1</v>
      </c>
      <c r="L172" s="1">
        <v>337.78</v>
      </c>
      <c r="M172" s="1">
        <v>10.14</v>
      </c>
      <c r="N172" s="1">
        <v>3.2</v>
      </c>
      <c r="O172" s="1">
        <v>2.7</v>
      </c>
      <c r="P172" s="1">
        <v>15.41</v>
      </c>
      <c r="Q172" s="1">
        <v>67.790000000000006</v>
      </c>
      <c r="R172" s="1">
        <v>1025.21</v>
      </c>
      <c r="S172" s="1" t="s">
        <v>25</v>
      </c>
      <c r="V172" s="29"/>
    </row>
    <row r="173" spans="1:22" s="7" customFormat="1" x14ac:dyDescent="0.25">
      <c r="A173" s="5">
        <v>42045</v>
      </c>
      <c r="B173" s="10">
        <v>0.41642361111111109</v>
      </c>
      <c r="C173" s="22">
        <v>42045</v>
      </c>
      <c r="D173" s="10">
        <f t="shared" si="8"/>
        <v>8.3090277777777777E-2</v>
      </c>
      <c r="E173" s="7" t="s">
        <v>770</v>
      </c>
      <c r="F173" s="19">
        <v>172</v>
      </c>
      <c r="G173" s="7">
        <v>95938</v>
      </c>
      <c r="H173" s="19" t="s">
        <v>777</v>
      </c>
      <c r="I173" s="10" t="s">
        <v>778</v>
      </c>
      <c r="J173" s="7">
        <v>194.9</v>
      </c>
      <c r="K173" s="7">
        <v>0.6</v>
      </c>
      <c r="L173" s="7">
        <v>357.27</v>
      </c>
      <c r="M173" s="7">
        <v>13.17</v>
      </c>
      <c r="N173" s="7">
        <v>7.09</v>
      </c>
      <c r="O173" s="7">
        <v>6.8</v>
      </c>
      <c r="P173" s="7">
        <v>14.97</v>
      </c>
      <c r="Q173" s="7">
        <v>77.95</v>
      </c>
      <c r="R173" s="7">
        <v>1024.29</v>
      </c>
      <c r="S173" s="7" t="s">
        <v>25</v>
      </c>
      <c r="V173" s="30"/>
    </row>
    <row r="174" spans="1:22" s="7" customFormat="1" x14ac:dyDescent="0.25">
      <c r="A174" s="5">
        <v>42045</v>
      </c>
      <c r="B174" s="10">
        <v>0.44783564814814819</v>
      </c>
      <c r="C174" s="22">
        <v>42045</v>
      </c>
      <c r="D174" s="10">
        <f t="shared" si="8"/>
        <v>0.11450231481481488</v>
      </c>
      <c r="E174" s="7" t="s">
        <v>770</v>
      </c>
      <c r="F174" s="19">
        <v>173</v>
      </c>
      <c r="G174" s="7">
        <v>104453</v>
      </c>
      <c r="H174" s="19" t="s">
        <v>779</v>
      </c>
      <c r="I174" s="10" t="s">
        <v>780</v>
      </c>
      <c r="J174" s="7">
        <v>205.9</v>
      </c>
      <c r="K174" s="7">
        <v>0.5</v>
      </c>
      <c r="L174" s="7">
        <v>350.04</v>
      </c>
      <c r="M174" s="7">
        <v>9.0500000000000007</v>
      </c>
      <c r="N174" s="7">
        <v>7.45</v>
      </c>
      <c r="O174" s="7">
        <v>6.2</v>
      </c>
      <c r="P174" s="7">
        <v>14.94</v>
      </c>
      <c r="Q174" s="7">
        <v>74.62</v>
      </c>
      <c r="R174" s="7">
        <v>1023.9</v>
      </c>
      <c r="S174" s="7" t="s">
        <v>25</v>
      </c>
      <c r="V174" s="30"/>
    </row>
    <row r="175" spans="1:22" s="7" customFormat="1" x14ac:dyDescent="0.25">
      <c r="A175" s="5">
        <v>42045</v>
      </c>
      <c r="B175" s="10">
        <v>0.62542824074074077</v>
      </c>
      <c r="C175" s="22">
        <v>42045</v>
      </c>
      <c r="D175" s="10">
        <f t="shared" si="8"/>
        <v>0.29209490740740746</v>
      </c>
      <c r="E175" s="7" t="s">
        <v>770</v>
      </c>
      <c r="F175" s="19">
        <v>174</v>
      </c>
      <c r="G175" s="7">
        <v>150037</v>
      </c>
      <c r="H175" s="19" t="s">
        <v>781</v>
      </c>
      <c r="I175" s="10" t="s">
        <v>782</v>
      </c>
      <c r="J175" s="7">
        <v>216.9</v>
      </c>
      <c r="K175" s="7">
        <v>1.4</v>
      </c>
      <c r="L175" s="7">
        <v>10.95</v>
      </c>
      <c r="M175" s="7">
        <v>16.350000000000001</v>
      </c>
      <c r="N175" s="7">
        <v>9.91</v>
      </c>
      <c r="O175" s="7">
        <v>8.3000000000000007</v>
      </c>
      <c r="P175" s="7">
        <v>14.62</v>
      </c>
      <c r="Q175" s="7">
        <v>74.849999999999994</v>
      </c>
      <c r="R175" s="7">
        <v>1023.3</v>
      </c>
      <c r="S175" s="7" t="s">
        <v>25</v>
      </c>
      <c r="V175" s="30"/>
    </row>
    <row r="176" spans="1:22" s="7" customFormat="1" x14ac:dyDescent="0.25">
      <c r="A176" s="5">
        <v>42045</v>
      </c>
      <c r="B176" s="10">
        <v>0.7483912037037036</v>
      </c>
      <c r="C176" s="22">
        <v>42045</v>
      </c>
      <c r="D176" s="10">
        <f t="shared" si="8"/>
        <v>0.41505787037037029</v>
      </c>
      <c r="E176" s="7" t="s">
        <v>770</v>
      </c>
      <c r="F176" s="19">
        <v>175</v>
      </c>
      <c r="G176" s="7">
        <v>175740</v>
      </c>
      <c r="H176" s="19" t="s">
        <v>783</v>
      </c>
      <c r="I176" s="10" t="s">
        <v>784</v>
      </c>
      <c r="J176" s="7">
        <v>67.7</v>
      </c>
      <c r="K176" s="7">
        <v>0.4</v>
      </c>
      <c r="L176" s="7">
        <v>344.18</v>
      </c>
      <c r="M176" s="7">
        <v>17.350000000000001</v>
      </c>
      <c r="N176" s="7">
        <v>7.42</v>
      </c>
      <c r="O176" s="7">
        <v>7.5</v>
      </c>
      <c r="P176" s="7">
        <v>14.82</v>
      </c>
      <c r="Q176" s="7">
        <v>71.13</v>
      </c>
      <c r="R176" s="7">
        <v>1024.19</v>
      </c>
      <c r="S176" s="7" t="s">
        <v>25</v>
      </c>
      <c r="V176" s="30"/>
    </row>
    <row r="177" spans="1:22" s="7" customFormat="1" x14ac:dyDescent="0.25">
      <c r="A177" s="5">
        <v>42045</v>
      </c>
      <c r="B177" s="10">
        <v>0.87483796296296301</v>
      </c>
      <c r="C177" s="22">
        <v>42045</v>
      </c>
      <c r="D177" s="10">
        <f t="shared" si="8"/>
        <v>0.54150462962962975</v>
      </c>
      <c r="E177" s="7" t="s">
        <v>770</v>
      </c>
      <c r="F177" s="19">
        <v>176</v>
      </c>
      <c r="G177" s="7">
        <v>205946</v>
      </c>
      <c r="H177" s="19" t="s">
        <v>785</v>
      </c>
      <c r="I177" s="10" t="s">
        <v>786</v>
      </c>
      <c r="J177" s="7">
        <v>121.4</v>
      </c>
      <c r="K177" s="7">
        <v>11.6</v>
      </c>
      <c r="L177" s="7">
        <v>24.75</v>
      </c>
      <c r="M177" s="7">
        <v>19.850000000000001</v>
      </c>
      <c r="N177" s="7">
        <v>6.78</v>
      </c>
      <c r="O177" s="7">
        <v>8.4</v>
      </c>
      <c r="P177" s="7">
        <v>14.84</v>
      </c>
      <c r="Q177" s="7">
        <v>67.78</v>
      </c>
      <c r="R177" s="7">
        <v>1021.4</v>
      </c>
      <c r="S177" s="7" t="s">
        <v>25</v>
      </c>
      <c r="V177" s="30"/>
    </row>
    <row r="178" spans="1:22" s="1" customFormat="1" x14ac:dyDescent="0.25">
      <c r="A178" s="13"/>
      <c r="B178" s="11"/>
      <c r="C178" s="21"/>
      <c r="D178" s="11"/>
      <c r="F178" s="18"/>
      <c r="G178" s="8"/>
      <c r="T178" s="29"/>
    </row>
    <row r="179" spans="1:22" s="1" customFormat="1" x14ac:dyDescent="0.25">
      <c r="A179" s="13"/>
      <c r="B179" s="11"/>
      <c r="C179" s="21"/>
      <c r="D179" s="11"/>
      <c r="F179" s="18"/>
      <c r="G179" s="8"/>
      <c r="T179" s="29"/>
    </row>
    <row r="180" spans="1:22" s="1" customFormat="1" x14ac:dyDescent="0.25">
      <c r="A180" s="13"/>
      <c r="B180" s="11"/>
      <c r="C180" s="21"/>
      <c r="D180" s="11"/>
      <c r="F180" s="18"/>
      <c r="G180" s="8"/>
      <c r="T180" s="29"/>
    </row>
    <row r="181" spans="1:22" s="1" customFormat="1" x14ac:dyDescent="0.25">
      <c r="A181" s="13"/>
      <c r="B181" s="11"/>
      <c r="C181" s="21"/>
      <c r="D181" s="11"/>
      <c r="F181" s="18"/>
      <c r="G181" s="8"/>
      <c r="T181" s="29"/>
    </row>
    <row r="182" spans="1:22" s="1" customFormat="1" x14ac:dyDescent="0.25">
      <c r="A182" s="13"/>
      <c r="B182" s="11"/>
      <c r="C182" s="21"/>
      <c r="D182" s="11"/>
      <c r="F182" s="18"/>
      <c r="G182" s="8"/>
      <c r="T182" s="29"/>
    </row>
    <row r="183" spans="1:22" s="1" customFormat="1" x14ac:dyDescent="0.25">
      <c r="A183" s="13"/>
      <c r="B183" s="11"/>
      <c r="C183" s="21"/>
      <c r="D183" s="11"/>
      <c r="F183" s="18"/>
      <c r="G183" s="8"/>
      <c r="T183" s="29"/>
    </row>
    <row r="184" spans="1:22" s="1" customFormat="1" x14ac:dyDescent="0.25">
      <c r="A184" s="13"/>
      <c r="B184" s="11"/>
      <c r="C184" s="21"/>
      <c r="D184" s="11"/>
      <c r="F184" s="18"/>
      <c r="G184" s="8"/>
      <c r="T184" s="29"/>
    </row>
    <row r="185" spans="1:22" s="1" customFormat="1" x14ac:dyDescent="0.25">
      <c r="A185" s="13"/>
      <c r="B185" s="11"/>
      <c r="C185" s="21"/>
      <c r="D185" s="11"/>
      <c r="F185" s="18"/>
      <c r="G185" s="8"/>
      <c r="T185" s="29"/>
    </row>
    <row r="186" spans="1:22" s="1" customFormat="1" x14ac:dyDescent="0.25">
      <c r="A186" s="13"/>
      <c r="B186" s="11"/>
      <c r="C186" s="21"/>
      <c r="D186" s="11"/>
      <c r="F186" s="18"/>
      <c r="G186" s="8"/>
      <c r="T186" s="29"/>
    </row>
    <row r="187" spans="1:22" s="1" customFormat="1" x14ac:dyDescent="0.25">
      <c r="A187" s="13"/>
      <c r="B187" s="11"/>
      <c r="C187" s="21"/>
      <c r="D187" s="11"/>
      <c r="F187" s="18"/>
      <c r="G187" s="8"/>
      <c r="T187" s="29"/>
    </row>
    <row r="188" spans="1:22" s="1" customFormat="1" x14ac:dyDescent="0.25">
      <c r="A188" s="13"/>
      <c r="B188" s="11"/>
      <c r="C188" s="21"/>
      <c r="D188" s="11"/>
      <c r="F188" s="18"/>
      <c r="G188" s="8"/>
      <c r="T188" s="29"/>
    </row>
    <row r="189" spans="1:22" s="1" customFormat="1" x14ac:dyDescent="0.25">
      <c r="A189" s="13"/>
      <c r="B189" s="11"/>
      <c r="C189" s="21"/>
      <c r="D189" s="11"/>
      <c r="F189" s="18"/>
      <c r="G189" s="8"/>
      <c r="T189" s="29"/>
    </row>
    <row r="190" spans="1:22" s="1" customFormat="1" x14ac:dyDescent="0.25">
      <c r="A190" s="13"/>
      <c r="B190" s="11"/>
      <c r="C190" s="21"/>
      <c r="D190" s="11"/>
      <c r="F190" s="18"/>
      <c r="G190" s="8"/>
      <c r="T190" s="29"/>
    </row>
    <row r="191" spans="1:22" s="1" customFormat="1" x14ac:dyDescent="0.25">
      <c r="A191" s="13"/>
      <c r="B191" s="11"/>
      <c r="C191" s="21"/>
      <c r="D191" s="11"/>
      <c r="F191" s="18"/>
      <c r="G191" s="8"/>
      <c r="T191" s="29"/>
    </row>
    <row r="192" spans="1:22" s="1" customFormat="1" x14ac:dyDescent="0.25">
      <c r="A192" s="13"/>
      <c r="B192" s="11"/>
      <c r="C192" s="21"/>
      <c r="D192" s="11"/>
      <c r="F192" s="18"/>
      <c r="G192" s="8"/>
      <c r="T192" s="29"/>
    </row>
    <row r="193" spans="1:20" s="1" customFormat="1" x14ac:dyDescent="0.25">
      <c r="A193" s="13"/>
      <c r="B193" s="11"/>
      <c r="C193" s="21"/>
      <c r="D193" s="11"/>
      <c r="F193" s="18"/>
      <c r="G193" s="8"/>
      <c r="T193" s="29"/>
    </row>
    <row r="194" spans="1:20" s="1" customFormat="1" x14ac:dyDescent="0.25">
      <c r="A194" s="13"/>
      <c r="B194" s="11"/>
      <c r="C194" s="21"/>
      <c r="D194" s="11"/>
      <c r="F194" s="18"/>
      <c r="G194" s="8"/>
      <c r="T194" s="29"/>
    </row>
    <row r="195" spans="1:20" s="1" customFormat="1" x14ac:dyDescent="0.25">
      <c r="A195" s="13"/>
      <c r="B195" s="11"/>
      <c r="C195" s="21"/>
      <c r="D195" s="11"/>
      <c r="F195" s="18"/>
      <c r="G195" s="8"/>
      <c r="T195" s="29"/>
    </row>
    <row r="196" spans="1:20" s="1" customFormat="1" x14ac:dyDescent="0.25">
      <c r="A196" s="13"/>
      <c r="B196" s="11"/>
      <c r="C196" s="21"/>
      <c r="D196" s="11"/>
      <c r="F196" s="18"/>
      <c r="G196" s="8"/>
      <c r="T196" s="29"/>
    </row>
    <row r="197" spans="1:20" s="1" customFormat="1" x14ac:dyDescent="0.25">
      <c r="A197" s="13"/>
      <c r="B197" s="11"/>
      <c r="C197" s="21"/>
      <c r="D197" s="11"/>
      <c r="F197" s="18"/>
      <c r="G197" s="8"/>
      <c r="T197" s="29"/>
    </row>
    <row r="198" spans="1:20" s="1" customFormat="1" x14ac:dyDescent="0.25">
      <c r="A198" s="13"/>
      <c r="B198" s="11"/>
      <c r="C198" s="21"/>
      <c r="D198" s="11"/>
      <c r="F198" s="18"/>
      <c r="G198" s="8"/>
      <c r="T198" s="29"/>
    </row>
    <row r="199" spans="1:20" s="1" customFormat="1" x14ac:dyDescent="0.25">
      <c r="A199" s="13"/>
      <c r="B199" s="11"/>
      <c r="C199" s="21"/>
      <c r="D199" s="11"/>
      <c r="F199" s="18"/>
      <c r="G199" s="8"/>
      <c r="T199" s="29"/>
    </row>
    <row r="200" spans="1:20" s="1" customFormat="1" x14ac:dyDescent="0.25">
      <c r="A200" s="13"/>
      <c r="B200" s="11"/>
      <c r="C200" s="21"/>
      <c r="D200" s="11"/>
      <c r="F200" s="18"/>
      <c r="G200" s="8"/>
      <c r="T200" s="29"/>
    </row>
    <row r="201" spans="1:20" s="1" customFormat="1" x14ac:dyDescent="0.25">
      <c r="A201" s="13"/>
      <c r="B201" s="11"/>
      <c r="C201" s="21"/>
      <c r="D201" s="11"/>
      <c r="F201" s="18"/>
      <c r="G201" s="8"/>
      <c r="T201" s="29"/>
    </row>
    <row r="202" spans="1:20" s="1" customFormat="1" x14ac:dyDescent="0.25">
      <c r="A202" s="13"/>
      <c r="B202" s="11"/>
      <c r="C202" s="21"/>
      <c r="D202" s="11"/>
      <c r="F202" s="18"/>
      <c r="G202" s="8"/>
      <c r="T202" s="29"/>
    </row>
    <row r="203" spans="1:20" s="1" customFormat="1" x14ac:dyDescent="0.25">
      <c r="A203" s="13"/>
      <c r="B203" s="11"/>
      <c r="C203" s="21"/>
      <c r="D203" s="11"/>
      <c r="F203" s="18"/>
      <c r="G203" s="8"/>
      <c r="T203" s="29"/>
    </row>
    <row r="204" spans="1:20" s="1" customFormat="1" x14ac:dyDescent="0.25">
      <c r="A204" s="13"/>
      <c r="B204" s="11"/>
      <c r="C204" s="21"/>
      <c r="D204" s="11"/>
      <c r="F204" s="18"/>
      <c r="G204" s="8"/>
      <c r="T204" s="29"/>
    </row>
    <row r="205" spans="1:20" s="1" customFormat="1" x14ac:dyDescent="0.25">
      <c r="A205" s="13"/>
      <c r="B205" s="11"/>
      <c r="C205" s="21"/>
      <c r="D205" s="11"/>
      <c r="F205" s="18"/>
      <c r="G205" s="8"/>
      <c r="T205" s="29"/>
    </row>
    <row r="206" spans="1:20" s="1" customFormat="1" x14ac:dyDescent="0.25">
      <c r="A206" s="13"/>
      <c r="B206" s="11"/>
      <c r="C206" s="21"/>
      <c r="D206" s="11"/>
      <c r="F206" s="18"/>
      <c r="G206" s="8"/>
      <c r="T206" s="29"/>
    </row>
    <row r="207" spans="1:20" s="1" customFormat="1" x14ac:dyDescent="0.25">
      <c r="A207" s="13"/>
      <c r="B207" s="11"/>
      <c r="C207" s="21"/>
      <c r="D207" s="11"/>
      <c r="F207" s="18"/>
      <c r="G207" s="8"/>
      <c r="T207" s="29"/>
    </row>
    <row r="208" spans="1:20" s="1" customFormat="1" x14ac:dyDescent="0.25">
      <c r="A208" s="13"/>
      <c r="B208" s="11"/>
      <c r="C208" s="21"/>
      <c r="D208" s="11"/>
      <c r="F208" s="18"/>
      <c r="G208" s="8"/>
      <c r="T208" s="29"/>
    </row>
    <row r="209" spans="1:20" s="1" customFormat="1" x14ac:dyDescent="0.25">
      <c r="A209" s="13"/>
      <c r="B209" s="11"/>
      <c r="C209" s="21"/>
      <c r="D209" s="11"/>
      <c r="F209" s="18"/>
      <c r="G209" s="8"/>
      <c r="T209" s="29"/>
    </row>
    <row r="210" spans="1:20" s="1" customFormat="1" x14ac:dyDescent="0.25">
      <c r="A210" s="13"/>
      <c r="B210" s="11"/>
      <c r="C210" s="21"/>
      <c r="D210" s="11"/>
      <c r="F210" s="18"/>
      <c r="G210" s="8"/>
      <c r="T210" s="29"/>
    </row>
    <row r="211" spans="1:20" s="1" customFormat="1" x14ac:dyDescent="0.25">
      <c r="A211" s="13"/>
      <c r="B211" s="11"/>
      <c r="C211" s="21"/>
      <c r="D211" s="11"/>
      <c r="F211" s="18"/>
      <c r="G211" s="8"/>
      <c r="T211" s="29"/>
    </row>
    <row r="212" spans="1:20" s="1" customFormat="1" x14ac:dyDescent="0.25">
      <c r="A212" s="13"/>
      <c r="B212" s="11"/>
      <c r="C212" s="21"/>
      <c r="D212" s="11"/>
      <c r="F212" s="18"/>
      <c r="G212" s="8"/>
      <c r="T212" s="29"/>
    </row>
    <row r="213" spans="1:20" s="1" customFormat="1" x14ac:dyDescent="0.25">
      <c r="A213" s="13"/>
      <c r="B213" s="11"/>
      <c r="C213" s="21"/>
      <c r="D213" s="11"/>
      <c r="F213" s="18"/>
      <c r="G213" s="8"/>
      <c r="T213" s="29"/>
    </row>
    <row r="214" spans="1:20" s="1" customFormat="1" x14ac:dyDescent="0.25">
      <c r="A214" s="13"/>
      <c r="B214" s="11"/>
      <c r="C214" s="21"/>
      <c r="D214" s="11"/>
      <c r="F214" s="18"/>
      <c r="G214" s="8"/>
      <c r="T214" s="29"/>
    </row>
    <row r="215" spans="1:20" s="1" customFormat="1" x14ac:dyDescent="0.25">
      <c r="A215" s="13"/>
      <c r="B215" s="11"/>
      <c r="C215" s="21"/>
      <c r="D215" s="11"/>
      <c r="F215" s="18"/>
      <c r="G215" s="8"/>
      <c r="T215" s="29"/>
    </row>
    <row r="216" spans="1:20" s="1" customFormat="1" x14ac:dyDescent="0.25">
      <c r="A216" s="13"/>
      <c r="B216" s="11"/>
      <c r="C216" s="21"/>
      <c r="D216" s="11"/>
      <c r="F216" s="18"/>
      <c r="G216" s="8"/>
      <c r="T216" s="29"/>
    </row>
    <row r="217" spans="1:20" s="1" customFormat="1" x14ac:dyDescent="0.25">
      <c r="A217" s="13"/>
      <c r="B217" s="11"/>
      <c r="C217" s="21"/>
      <c r="D217" s="11"/>
      <c r="F217" s="18"/>
      <c r="G217" s="8"/>
      <c r="T217" s="29"/>
    </row>
    <row r="218" spans="1:20" s="1" customFormat="1" x14ac:dyDescent="0.25">
      <c r="A218" s="13"/>
      <c r="B218" s="11"/>
      <c r="C218" s="21"/>
      <c r="D218" s="11"/>
      <c r="F218" s="18"/>
      <c r="G218" s="8"/>
      <c r="T218" s="29"/>
    </row>
    <row r="219" spans="1:20" s="1" customFormat="1" x14ac:dyDescent="0.25">
      <c r="A219" s="13"/>
      <c r="B219" s="11"/>
      <c r="C219" s="21"/>
      <c r="D219" s="11"/>
      <c r="F219" s="18"/>
      <c r="G219" s="8"/>
      <c r="T219" s="29"/>
    </row>
    <row r="220" spans="1:20" s="1" customFormat="1" x14ac:dyDescent="0.25">
      <c r="A220" s="13"/>
      <c r="B220" s="11"/>
      <c r="C220" s="21"/>
      <c r="D220" s="11"/>
      <c r="F220" s="18"/>
      <c r="G220" s="8"/>
      <c r="T220" s="29"/>
    </row>
    <row r="221" spans="1:20" s="1" customFormat="1" x14ac:dyDescent="0.25">
      <c r="A221" s="13"/>
      <c r="B221" s="11"/>
      <c r="C221" s="21"/>
      <c r="D221" s="11"/>
      <c r="F221" s="18"/>
      <c r="G221" s="8"/>
      <c r="T221" s="29"/>
    </row>
    <row r="222" spans="1:20" s="1" customFormat="1" x14ac:dyDescent="0.25">
      <c r="A222" s="13"/>
      <c r="B222" s="11"/>
      <c r="C222" s="21"/>
      <c r="D222" s="11"/>
      <c r="F222" s="18"/>
      <c r="G222" s="8"/>
      <c r="T222" s="29"/>
    </row>
    <row r="223" spans="1:20" s="1" customFormat="1" x14ac:dyDescent="0.25">
      <c r="A223" s="13"/>
      <c r="B223" s="11"/>
      <c r="C223" s="21"/>
      <c r="D223" s="11"/>
      <c r="F223" s="18"/>
      <c r="G223" s="8"/>
      <c r="T223" s="29"/>
    </row>
    <row r="224" spans="1:20" s="1" customFormat="1" x14ac:dyDescent="0.25">
      <c r="A224" s="13"/>
      <c r="B224" s="11"/>
      <c r="C224" s="21"/>
      <c r="D224" s="11"/>
      <c r="F224" s="18"/>
      <c r="G224" s="8"/>
      <c r="T224" s="29"/>
    </row>
    <row r="225" spans="1:20" s="1" customFormat="1" x14ac:dyDescent="0.25">
      <c r="A225" s="13"/>
      <c r="B225" s="11"/>
      <c r="C225" s="21"/>
      <c r="D225" s="11"/>
      <c r="F225" s="18"/>
      <c r="G225" s="8"/>
      <c r="T225" s="29"/>
    </row>
    <row r="226" spans="1:20" s="1" customFormat="1" x14ac:dyDescent="0.25">
      <c r="A226" s="13"/>
      <c r="B226" s="11"/>
      <c r="C226" s="21"/>
      <c r="D226" s="11"/>
      <c r="F226" s="18"/>
      <c r="G226" s="8"/>
      <c r="T226" s="29"/>
    </row>
    <row r="227" spans="1:20" s="1" customFormat="1" x14ac:dyDescent="0.25">
      <c r="A227" s="13"/>
      <c r="B227" s="11"/>
      <c r="C227" s="21"/>
      <c r="D227" s="11"/>
      <c r="F227" s="18"/>
      <c r="G227" s="8"/>
      <c r="T227" s="29"/>
    </row>
    <row r="228" spans="1:20" s="1" customFormat="1" x14ac:dyDescent="0.25">
      <c r="A228" s="13"/>
      <c r="B228" s="11"/>
      <c r="C228" s="21"/>
      <c r="D228" s="11"/>
      <c r="F228" s="18"/>
      <c r="G228" s="8"/>
      <c r="T228" s="29"/>
    </row>
    <row r="229" spans="1:20" s="1" customFormat="1" x14ac:dyDescent="0.25">
      <c r="A229" s="13"/>
      <c r="B229" s="11"/>
      <c r="C229" s="21"/>
      <c r="D229" s="11"/>
      <c r="F229" s="18"/>
      <c r="G229" s="8"/>
      <c r="T229" s="29"/>
    </row>
    <row r="230" spans="1:20" s="1" customFormat="1" x14ac:dyDescent="0.25">
      <c r="A230" s="13"/>
      <c r="B230" s="11"/>
      <c r="C230" s="21"/>
      <c r="D230" s="11"/>
      <c r="F230" s="18"/>
      <c r="G230" s="8"/>
      <c r="T230" s="29"/>
    </row>
    <row r="231" spans="1:20" s="1" customFormat="1" x14ac:dyDescent="0.25">
      <c r="A231" s="13"/>
      <c r="B231" s="11"/>
      <c r="C231" s="21"/>
      <c r="D231" s="11"/>
      <c r="F231" s="18"/>
      <c r="G231" s="8"/>
      <c r="T231" s="29"/>
    </row>
    <row r="232" spans="1:20" s="1" customFormat="1" x14ac:dyDescent="0.25">
      <c r="A232" s="13"/>
      <c r="B232" s="11"/>
      <c r="C232" s="21"/>
      <c r="D232" s="11"/>
      <c r="F232" s="18"/>
      <c r="G232" s="8"/>
      <c r="T232" s="29"/>
    </row>
    <row r="233" spans="1:20" s="1" customFormat="1" x14ac:dyDescent="0.25">
      <c r="A233" s="13"/>
      <c r="B233" s="11"/>
      <c r="C233" s="21"/>
      <c r="D233" s="11"/>
      <c r="F233" s="18"/>
      <c r="G233" s="8"/>
      <c r="T233" s="29"/>
    </row>
    <row r="234" spans="1:20" s="1" customFormat="1" x14ac:dyDescent="0.25">
      <c r="A234" s="13"/>
      <c r="B234" s="11"/>
      <c r="C234" s="21"/>
      <c r="D234" s="11"/>
      <c r="F234" s="18"/>
      <c r="G234" s="8"/>
      <c r="T234" s="29"/>
    </row>
    <row r="235" spans="1:20" s="1" customFormat="1" x14ac:dyDescent="0.25">
      <c r="A235" s="13"/>
      <c r="B235" s="11"/>
      <c r="C235" s="21"/>
      <c r="D235" s="11"/>
      <c r="F235" s="18"/>
      <c r="G235" s="8"/>
      <c r="T235" s="29"/>
    </row>
    <row r="236" spans="1:20" s="1" customFormat="1" x14ac:dyDescent="0.25">
      <c r="A236" s="13"/>
      <c r="B236" s="11"/>
      <c r="C236" s="21"/>
      <c r="D236" s="11"/>
      <c r="F236" s="18"/>
      <c r="G236" s="8"/>
      <c r="T236" s="29"/>
    </row>
    <row r="237" spans="1:20" s="1" customFormat="1" x14ac:dyDescent="0.25">
      <c r="A237" s="13"/>
      <c r="B237" s="11"/>
      <c r="C237" s="21"/>
      <c r="D237" s="11"/>
      <c r="F237" s="18"/>
      <c r="G237" s="8"/>
      <c r="T237" s="29"/>
    </row>
    <row r="238" spans="1:20" s="1" customFormat="1" x14ac:dyDescent="0.25">
      <c r="A238" s="13"/>
      <c r="B238" s="11"/>
      <c r="C238" s="21"/>
      <c r="D238" s="11"/>
      <c r="F238" s="18"/>
      <c r="G238" s="8"/>
      <c r="T238" s="29"/>
    </row>
    <row r="239" spans="1:20" s="1" customFormat="1" x14ac:dyDescent="0.25">
      <c r="A239" s="13"/>
      <c r="B239" s="11"/>
      <c r="C239" s="21"/>
      <c r="D239" s="11"/>
      <c r="F239" s="18"/>
      <c r="G239" s="8"/>
      <c r="T239" s="29"/>
    </row>
    <row r="240" spans="1:20" s="1" customFormat="1" x14ac:dyDescent="0.25">
      <c r="A240" s="13"/>
      <c r="B240" s="11"/>
      <c r="C240" s="21"/>
      <c r="D240" s="11"/>
      <c r="F240" s="18"/>
      <c r="G240" s="8"/>
      <c r="T240" s="29"/>
    </row>
    <row r="241" spans="1:20" s="1" customFormat="1" x14ac:dyDescent="0.25">
      <c r="A241" s="13"/>
      <c r="B241" s="11"/>
      <c r="C241" s="21"/>
      <c r="D241" s="11"/>
      <c r="F241" s="18"/>
      <c r="G241" s="8"/>
      <c r="T241" s="29"/>
    </row>
    <row r="242" spans="1:20" s="1" customFormat="1" x14ac:dyDescent="0.25">
      <c r="A242" s="13"/>
      <c r="B242" s="11"/>
      <c r="C242" s="21"/>
      <c r="D242" s="11"/>
      <c r="F242" s="18"/>
      <c r="G242" s="8"/>
      <c r="T242" s="29"/>
    </row>
    <row r="243" spans="1:20" s="1" customFormat="1" x14ac:dyDescent="0.25">
      <c r="A243" s="13"/>
      <c r="B243" s="11"/>
      <c r="C243" s="21"/>
      <c r="D243" s="11"/>
      <c r="F243" s="18"/>
      <c r="G243" s="8"/>
      <c r="T243" s="29"/>
    </row>
    <row r="244" spans="1:20" s="1" customFormat="1" x14ac:dyDescent="0.25">
      <c r="A244" s="13"/>
      <c r="B244" s="11"/>
      <c r="C244" s="21"/>
      <c r="D244" s="11"/>
      <c r="F244" s="18"/>
      <c r="G244" s="8"/>
      <c r="T244" s="29"/>
    </row>
    <row r="245" spans="1:20" s="1" customFormat="1" x14ac:dyDescent="0.25">
      <c r="A245" s="13"/>
      <c r="B245" s="11"/>
      <c r="C245" s="21"/>
      <c r="D245" s="11"/>
      <c r="F245" s="18"/>
      <c r="G245" s="8"/>
      <c r="T245" s="29"/>
    </row>
    <row r="246" spans="1:20" s="1" customFormat="1" x14ac:dyDescent="0.25">
      <c r="A246" s="13"/>
      <c r="B246" s="11"/>
      <c r="C246" s="21"/>
      <c r="D246" s="11"/>
      <c r="F246" s="18"/>
      <c r="G246" s="8"/>
      <c r="T246" s="29"/>
    </row>
    <row r="247" spans="1:20" s="1" customFormat="1" x14ac:dyDescent="0.25">
      <c r="A247" s="13"/>
      <c r="B247" s="11"/>
      <c r="C247" s="21"/>
      <c r="D247" s="11"/>
      <c r="F247" s="18"/>
      <c r="G247" s="8"/>
      <c r="T247" s="29"/>
    </row>
    <row r="248" spans="1:20" s="1" customFormat="1" x14ac:dyDescent="0.25">
      <c r="A248" s="13"/>
      <c r="B248" s="11"/>
      <c r="C248" s="21"/>
      <c r="D248" s="11"/>
      <c r="F248" s="18"/>
      <c r="G248" s="8"/>
      <c r="T248" s="29"/>
    </row>
    <row r="249" spans="1:20" s="1" customFormat="1" x14ac:dyDescent="0.25">
      <c r="A249" s="13"/>
      <c r="B249" s="11"/>
      <c r="C249" s="21"/>
      <c r="D249" s="11"/>
      <c r="F249" s="18"/>
      <c r="G249" s="8"/>
      <c r="T249" s="29"/>
    </row>
    <row r="250" spans="1:20" s="1" customFormat="1" x14ac:dyDescent="0.25">
      <c r="A250" s="13"/>
      <c r="B250" s="11"/>
      <c r="C250" s="21"/>
      <c r="D250" s="11"/>
      <c r="F250" s="18"/>
      <c r="G250" s="8"/>
      <c r="T250" s="29"/>
    </row>
    <row r="251" spans="1:20" s="1" customFormat="1" x14ac:dyDescent="0.25">
      <c r="A251" s="13"/>
      <c r="B251" s="11"/>
      <c r="C251" s="21"/>
      <c r="D251" s="11"/>
      <c r="F251" s="18"/>
      <c r="G251" s="8"/>
      <c r="T251" s="29"/>
    </row>
    <row r="252" spans="1:20" s="1" customFormat="1" x14ac:dyDescent="0.25">
      <c r="A252" s="13"/>
      <c r="B252" s="11"/>
      <c r="C252" s="21"/>
      <c r="D252" s="11"/>
      <c r="F252" s="18"/>
      <c r="G252" s="8"/>
      <c r="T252" s="29"/>
    </row>
    <row r="253" spans="1:20" s="1" customFormat="1" x14ac:dyDescent="0.25">
      <c r="A253" s="13"/>
      <c r="B253" s="11"/>
      <c r="C253" s="21"/>
      <c r="D253" s="11"/>
      <c r="F253" s="18"/>
      <c r="G253" s="8"/>
      <c r="T253" s="29"/>
    </row>
    <row r="254" spans="1:20" s="1" customFormat="1" x14ac:dyDescent="0.25">
      <c r="A254" s="13"/>
      <c r="B254" s="11"/>
      <c r="C254" s="21"/>
      <c r="D254" s="11"/>
      <c r="F254" s="18"/>
      <c r="G254" s="8"/>
      <c r="T254" s="29"/>
    </row>
    <row r="255" spans="1:20" s="1" customFormat="1" x14ac:dyDescent="0.25">
      <c r="A255" s="13"/>
      <c r="B255" s="11"/>
      <c r="C255" s="21"/>
      <c r="D255" s="11"/>
      <c r="F255" s="18"/>
      <c r="G255" s="8"/>
      <c r="T255" s="29"/>
    </row>
    <row r="256" spans="1:20" s="1" customFormat="1" x14ac:dyDescent="0.25">
      <c r="A256" s="13"/>
      <c r="B256" s="11"/>
      <c r="C256" s="21"/>
      <c r="D256" s="11"/>
      <c r="F256" s="18"/>
      <c r="G256" s="8"/>
      <c r="T256" s="29"/>
    </row>
    <row r="257" spans="1:20" s="1" customFormat="1" x14ac:dyDescent="0.25">
      <c r="A257" s="13"/>
      <c r="B257" s="11"/>
      <c r="C257" s="21"/>
      <c r="D257" s="11"/>
      <c r="F257" s="18"/>
      <c r="G257" s="8"/>
      <c r="T257" s="29"/>
    </row>
    <row r="258" spans="1:20" s="1" customFormat="1" x14ac:dyDescent="0.25">
      <c r="A258" s="13"/>
      <c r="B258" s="11"/>
      <c r="C258" s="21"/>
      <c r="D258" s="11"/>
      <c r="F258" s="18"/>
      <c r="G258" s="8"/>
      <c r="T258" s="29"/>
    </row>
    <row r="259" spans="1:20" s="1" customFormat="1" x14ac:dyDescent="0.25">
      <c r="A259" s="13"/>
      <c r="B259" s="11"/>
      <c r="C259" s="21"/>
      <c r="D259" s="11"/>
      <c r="F259" s="18"/>
      <c r="G259" s="8"/>
      <c r="T259" s="29"/>
    </row>
    <row r="260" spans="1:20" s="1" customFormat="1" x14ac:dyDescent="0.25">
      <c r="A260" s="13"/>
      <c r="B260" s="11"/>
      <c r="C260" s="21"/>
      <c r="D260" s="11"/>
      <c r="F260" s="18"/>
      <c r="G260" s="8"/>
      <c r="T260" s="29"/>
    </row>
    <row r="261" spans="1:20" s="1" customFormat="1" x14ac:dyDescent="0.25">
      <c r="A261" s="13"/>
      <c r="B261" s="11"/>
      <c r="C261" s="21"/>
      <c r="D261" s="11"/>
      <c r="F261" s="18"/>
      <c r="G261" s="8"/>
      <c r="T261" s="29"/>
    </row>
    <row r="262" spans="1:20" s="1" customFormat="1" x14ac:dyDescent="0.25">
      <c r="A262" s="13"/>
      <c r="B262" s="11"/>
      <c r="C262" s="21"/>
      <c r="D262" s="11"/>
      <c r="F262" s="18"/>
      <c r="G262" s="8"/>
      <c r="T262" s="29"/>
    </row>
    <row r="263" spans="1:20" s="1" customFormat="1" x14ac:dyDescent="0.25">
      <c r="A263" s="13"/>
      <c r="B263" s="11"/>
      <c r="C263" s="21"/>
      <c r="D263" s="11"/>
      <c r="F263" s="18"/>
      <c r="G263" s="8"/>
      <c r="T263" s="29"/>
    </row>
    <row r="264" spans="1:20" s="1" customFormat="1" x14ac:dyDescent="0.25">
      <c r="A264" s="13"/>
      <c r="B264" s="11"/>
      <c r="C264" s="21"/>
      <c r="D264" s="11"/>
      <c r="F264" s="18"/>
      <c r="G264" s="8"/>
      <c r="T264" s="29"/>
    </row>
    <row r="265" spans="1:20" s="1" customFormat="1" x14ac:dyDescent="0.25">
      <c r="A265" s="13"/>
      <c r="B265" s="11"/>
      <c r="C265" s="21"/>
      <c r="D265" s="11"/>
      <c r="F265" s="18"/>
      <c r="G265" s="8"/>
      <c r="T265" s="29"/>
    </row>
    <row r="266" spans="1:20" s="1" customFormat="1" x14ac:dyDescent="0.25">
      <c r="A266" s="13"/>
      <c r="B266" s="11"/>
      <c r="C266" s="21"/>
      <c r="D266" s="11"/>
      <c r="F266" s="18"/>
      <c r="G266" s="8"/>
      <c r="T266" s="29"/>
    </row>
    <row r="267" spans="1:20" s="1" customFormat="1" x14ac:dyDescent="0.25">
      <c r="A267" s="13"/>
      <c r="B267" s="11"/>
      <c r="C267" s="21"/>
      <c r="D267" s="11"/>
      <c r="F267" s="18"/>
      <c r="G267" s="8"/>
      <c r="T267" s="29"/>
    </row>
    <row r="268" spans="1:20" s="1" customFormat="1" x14ac:dyDescent="0.25">
      <c r="A268" s="13"/>
      <c r="B268" s="11"/>
      <c r="C268" s="21"/>
      <c r="D268" s="11"/>
      <c r="F268" s="18"/>
      <c r="G268" s="8"/>
      <c r="T268" s="29"/>
    </row>
    <row r="269" spans="1:20" s="1" customFormat="1" x14ac:dyDescent="0.25">
      <c r="A269" s="13"/>
      <c r="B269" s="11"/>
      <c r="C269" s="21"/>
      <c r="D269" s="11"/>
      <c r="F269" s="18"/>
      <c r="G269" s="8"/>
      <c r="T269" s="29"/>
    </row>
    <row r="270" spans="1:20" s="1" customFormat="1" x14ac:dyDescent="0.25">
      <c r="A270" s="13"/>
      <c r="B270" s="11"/>
      <c r="C270" s="21"/>
      <c r="D270" s="11"/>
      <c r="F270" s="18"/>
      <c r="G270" s="8"/>
      <c r="T270" s="29"/>
    </row>
    <row r="271" spans="1:20" s="1" customFormat="1" x14ac:dyDescent="0.25">
      <c r="A271" s="13"/>
      <c r="B271" s="11"/>
      <c r="C271" s="21"/>
      <c r="D271" s="11"/>
      <c r="F271" s="18"/>
      <c r="G271" s="8"/>
      <c r="T271" s="29"/>
    </row>
    <row r="272" spans="1:20" s="1" customFormat="1" x14ac:dyDescent="0.25">
      <c r="A272" s="13"/>
      <c r="B272" s="11"/>
      <c r="C272" s="21"/>
      <c r="D272" s="11"/>
      <c r="F272" s="18"/>
      <c r="G272" s="8"/>
      <c r="T272" s="29"/>
    </row>
    <row r="273" spans="1:20" s="1" customFormat="1" x14ac:dyDescent="0.25">
      <c r="A273" s="13"/>
      <c r="B273" s="11"/>
      <c r="C273" s="21"/>
      <c r="D273" s="11"/>
      <c r="F273" s="18"/>
      <c r="G273" s="8"/>
      <c r="T273" s="29"/>
    </row>
    <row r="274" spans="1:20" s="1" customFormat="1" x14ac:dyDescent="0.25">
      <c r="A274" s="13"/>
      <c r="B274" s="11"/>
      <c r="C274" s="21"/>
      <c r="D274" s="11"/>
      <c r="F274" s="18"/>
      <c r="G274" s="8"/>
      <c r="T274" s="29"/>
    </row>
    <row r="275" spans="1:20" s="1" customFormat="1" x14ac:dyDescent="0.25">
      <c r="A275" s="13"/>
      <c r="B275" s="11"/>
      <c r="C275" s="21"/>
      <c r="D275" s="11"/>
      <c r="F275" s="18"/>
      <c r="G275" s="8"/>
      <c r="T275" s="29"/>
    </row>
    <row r="276" spans="1:20" s="1" customFormat="1" x14ac:dyDescent="0.25">
      <c r="A276" s="13"/>
      <c r="B276" s="11"/>
      <c r="C276" s="21"/>
      <c r="D276" s="11"/>
      <c r="F276" s="18"/>
      <c r="G276" s="8"/>
      <c r="T276" s="29"/>
    </row>
    <row r="277" spans="1:20" s="1" customFormat="1" x14ac:dyDescent="0.25">
      <c r="A277" s="13"/>
      <c r="B277" s="11"/>
      <c r="C277" s="21"/>
      <c r="D277" s="11"/>
      <c r="F277" s="18"/>
      <c r="G277" s="8"/>
      <c r="T277" s="29"/>
    </row>
    <row r="278" spans="1:20" s="1" customFormat="1" x14ac:dyDescent="0.25">
      <c r="A278" s="13"/>
      <c r="B278" s="11"/>
      <c r="C278" s="21"/>
      <c r="D278" s="11"/>
      <c r="F278" s="18"/>
      <c r="G278" s="8"/>
      <c r="T278" s="29"/>
    </row>
    <row r="279" spans="1:20" s="1" customFormat="1" x14ac:dyDescent="0.25">
      <c r="A279" s="13"/>
      <c r="B279" s="11"/>
      <c r="C279" s="21"/>
      <c r="D279" s="11"/>
      <c r="F279" s="18"/>
      <c r="G279" s="8"/>
      <c r="T279" s="29"/>
    </row>
    <row r="280" spans="1:20" s="1" customFormat="1" x14ac:dyDescent="0.25">
      <c r="A280" s="13"/>
      <c r="B280" s="11"/>
      <c r="C280" s="21"/>
      <c r="D280" s="11"/>
      <c r="F280" s="18"/>
      <c r="G280" s="8"/>
      <c r="T280" s="29"/>
    </row>
    <row r="281" spans="1:20" s="1" customFormat="1" x14ac:dyDescent="0.25">
      <c r="A281" s="13"/>
      <c r="B281" s="11"/>
      <c r="C281" s="21"/>
      <c r="D281" s="11"/>
      <c r="F281" s="18"/>
      <c r="G281" s="8"/>
      <c r="T281" s="29"/>
    </row>
    <row r="282" spans="1:20" s="1" customFormat="1" x14ac:dyDescent="0.25">
      <c r="A282" s="13"/>
      <c r="B282" s="11"/>
      <c r="C282" s="21"/>
      <c r="D282" s="11"/>
      <c r="F282" s="18"/>
      <c r="G282" s="8"/>
      <c r="T282" s="29"/>
    </row>
    <row r="283" spans="1:20" s="1" customFormat="1" x14ac:dyDescent="0.25">
      <c r="A283" s="13"/>
      <c r="B283" s="11"/>
      <c r="C283" s="21"/>
      <c r="D283" s="11"/>
      <c r="F283" s="18"/>
      <c r="G283" s="8"/>
      <c r="T283" s="29"/>
    </row>
    <row r="284" spans="1:20" s="1" customFormat="1" x14ac:dyDescent="0.25">
      <c r="A284" s="13"/>
      <c r="B284" s="11"/>
      <c r="C284" s="21"/>
      <c r="D284" s="11"/>
      <c r="F284" s="18"/>
      <c r="G284" s="8"/>
      <c r="T284" s="29"/>
    </row>
    <row r="285" spans="1:20" s="1" customFormat="1" x14ac:dyDescent="0.25">
      <c r="A285" s="13"/>
      <c r="B285" s="11"/>
      <c r="C285" s="21"/>
      <c r="D285" s="11"/>
      <c r="F285" s="18"/>
      <c r="G285" s="8"/>
      <c r="T285" s="29"/>
    </row>
    <row r="286" spans="1:20" s="1" customFormat="1" x14ac:dyDescent="0.25">
      <c r="A286" s="13"/>
      <c r="B286" s="11"/>
      <c r="C286" s="21"/>
      <c r="D286" s="11"/>
      <c r="F286" s="18"/>
      <c r="G286" s="8"/>
      <c r="T286" s="29"/>
    </row>
    <row r="287" spans="1:20" s="1" customFormat="1" x14ac:dyDescent="0.25">
      <c r="A287" s="13"/>
      <c r="B287" s="11"/>
      <c r="C287" s="21"/>
      <c r="D287" s="11"/>
      <c r="F287" s="18"/>
      <c r="G287" s="8"/>
      <c r="T287" s="29"/>
    </row>
    <row r="288" spans="1:20" s="1" customFormat="1" x14ac:dyDescent="0.25">
      <c r="A288" s="13"/>
      <c r="B288" s="11"/>
      <c r="C288" s="21"/>
      <c r="D288" s="11"/>
      <c r="F288" s="18"/>
      <c r="G288" s="8"/>
      <c r="T288" s="29"/>
    </row>
    <row r="289" spans="1:20" s="1" customFormat="1" x14ac:dyDescent="0.25">
      <c r="A289" s="13"/>
      <c r="B289" s="11"/>
      <c r="C289" s="21"/>
      <c r="D289" s="11"/>
      <c r="F289" s="18"/>
      <c r="G289" s="8"/>
      <c r="T289" s="29"/>
    </row>
    <row r="290" spans="1:20" s="1" customFormat="1" x14ac:dyDescent="0.25">
      <c r="A290" s="13"/>
      <c r="B290" s="11"/>
      <c r="C290" s="21"/>
      <c r="D290" s="11"/>
      <c r="F290" s="18"/>
      <c r="G290" s="8"/>
      <c r="T290" s="29"/>
    </row>
    <row r="291" spans="1:20" s="1" customFormat="1" x14ac:dyDescent="0.25">
      <c r="A291" s="13"/>
      <c r="B291" s="11"/>
      <c r="C291" s="21"/>
      <c r="D291" s="11"/>
      <c r="F291" s="18"/>
      <c r="G291" s="8"/>
      <c r="T291" s="29"/>
    </row>
    <row r="292" spans="1:20" s="1" customFormat="1" x14ac:dyDescent="0.25">
      <c r="A292" s="13"/>
      <c r="B292" s="11"/>
      <c r="C292" s="21"/>
      <c r="D292" s="11"/>
      <c r="F292" s="18"/>
      <c r="G292" s="8"/>
      <c r="T292" s="29"/>
    </row>
    <row r="293" spans="1:20" s="1" customFormat="1" x14ac:dyDescent="0.25">
      <c r="A293" s="13"/>
      <c r="B293" s="11"/>
      <c r="C293" s="21"/>
      <c r="D293" s="11"/>
      <c r="F293" s="18"/>
      <c r="G293" s="8"/>
      <c r="T293" s="29"/>
    </row>
    <row r="294" spans="1:20" s="1" customFormat="1" x14ac:dyDescent="0.25">
      <c r="A294" s="13"/>
      <c r="B294" s="11"/>
      <c r="C294" s="21"/>
      <c r="D294" s="11"/>
      <c r="F294" s="18"/>
      <c r="G294" s="8"/>
      <c r="T294" s="29"/>
    </row>
    <row r="295" spans="1:20" s="1" customFormat="1" x14ac:dyDescent="0.25">
      <c r="A295" s="13"/>
      <c r="B295" s="11"/>
      <c r="C295" s="21"/>
      <c r="D295" s="11"/>
      <c r="F295" s="18"/>
      <c r="G295" s="8"/>
      <c r="T295" s="29"/>
    </row>
    <row r="296" spans="1:20" s="1" customFormat="1" x14ac:dyDescent="0.25">
      <c r="A296" s="13"/>
      <c r="B296" s="11"/>
      <c r="C296" s="21"/>
      <c r="D296" s="11"/>
      <c r="F296" s="18"/>
      <c r="G296" s="8"/>
      <c r="T296" s="29"/>
    </row>
    <row r="297" spans="1:20" s="1" customFormat="1" x14ac:dyDescent="0.25">
      <c r="A297" s="13"/>
      <c r="B297" s="11"/>
      <c r="C297" s="21"/>
      <c r="D297" s="11"/>
      <c r="F297" s="18"/>
      <c r="G297" s="8"/>
      <c r="T297" s="29"/>
    </row>
    <row r="298" spans="1:20" s="1" customFormat="1" x14ac:dyDescent="0.25">
      <c r="A298" s="13"/>
      <c r="B298" s="11"/>
      <c r="C298" s="21"/>
      <c r="D298" s="11"/>
      <c r="F298" s="18"/>
      <c r="G298" s="8"/>
      <c r="T298" s="29"/>
    </row>
    <row r="299" spans="1:20" s="1" customFormat="1" x14ac:dyDescent="0.25">
      <c r="A299" s="13"/>
      <c r="B299" s="11"/>
      <c r="C299" s="21"/>
      <c r="D299" s="11"/>
      <c r="F299" s="18"/>
      <c r="G299" s="8"/>
      <c r="T299" s="29"/>
    </row>
    <row r="300" spans="1:20" s="1" customFormat="1" x14ac:dyDescent="0.25">
      <c r="A300" s="13"/>
      <c r="B300" s="11"/>
      <c r="C300" s="21"/>
      <c r="D300" s="11"/>
      <c r="F300" s="18"/>
      <c r="G300" s="8"/>
      <c r="T300" s="29"/>
    </row>
    <row r="301" spans="1:20" s="1" customFormat="1" x14ac:dyDescent="0.25">
      <c r="A301" s="13"/>
      <c r="B301" s="11"/>
      <c r="C301" s="21"/>
      <c r="D301" s="11"/>
      <c r="F301" s="18"/>
      <c r="G301" s="8"/>
      <c r="T301" s="29"/>
    </row>
    <row r="302" spans="1:20" s="1" customFormat="1" x14ac:dyDescent="0.25">
      <c r="A302" s="13"/>
      <c r="B302" s="11"/>
      <c r="C302" s="21"/>
      <c r="D302" s="11"/>
      <c r="F302" s="18"/>
      <c r="G302" s="8"/>
      <c r="T302" s="29"/>
    </row>
    <row r="303" spans="1:20" s="1" customFormat="1" x14ac:dyDescent="0.25">
      <c r="A303" s="13"/>
      <c r="B303" s="11"/>
      <c r="C303" s="21"/>
      <c r="D303" s="11"/>
      <c r="F303" s="18"/>
      <c r="G303" s="8"/>
      <c r="T303" s="29"/>
    </row>
    <row r="304" spans="1:20" s="1" customFormat="1" x14ac:dyDescent="0.25">
      <c r="A304" s="13"/>
      <c r="B304" s="11"/>
      <c r="C304" s="21"/>
      <c r="D304" s="11"/>
      <c r="F304" s="18"/>
      <c r="G304" s="8"/>
      <c r="T304" s="29"/>
    </row>
    <row r="305" spans="1:20" s="1" customFormat="1" x14ac:dyDescent="0.25">
      <c r="A305" s="13"/>
      <c r="B305" s="11"/>
      <c r="C305" s="21"/>
      <c r="D305" s="11"/>
      <c r="F305" s="18"/>
      <c r="G305" s="8"/>
      <c r="T305" s="29"/>
    </row>
    <row r="306" spans="1:20" s="1" customFormat="1" x14ac:dyDescent="0.25">
      <c r="A306" s="13"/>
      <c r="B306" s="11"/>
      <c r="C306" s="21"/>
      <c r="D306" s="11"/>
      <c r="F306" s="18"/>
      <c r="G306" s="8"/>
      <c r="T306" s="29"/>
    </row>
    <row r="307" spans="1:20" s="1" customFormat="1" x14ac:dyDescent="0.25">
      <c r="A307" s="13"/>
      <c r="B307" s="11"/>
      <c r="C307" s="21"/>
      <c r="D307" s="11"/>
      <c r="F307" s="18"/>
      <c r="G307" s="8"/>
      <c r="T307" s="29"/>
    </row>
    <row r="308" spans="1:20" s="1" customFormat="1" x14ac:dyDescent="0.25">
      <c r="A308" s="13"/>
      <c r="B308" s="11"/>
      <c r="C308" s="21"/>
      <c r="D308" s="11"/>
      <c r="F308" s="18"/>
      <c r="G308" s="8"/>
      <c r="T308" s="29"/>
    </row>
    <row r="309" spans="1:20" s="1" customFormat="1" x14ac:dyDescent="0.25">
      <c r="A309" s="13"/>
      <c r="B309" s="11"/>
      <c r="C309" s="21"/>
      <c r="D309" s="11"/>
      <c r="F309" s="18"/>
      <c r="G309" s="8"/>
      <c r="T309" s="29"/>
    </row>
    <row r="310" spans="1:20" s="1" customFormat="1" x14ac:dyDescent="0.25">
      <c r="A310" s="13"/>
      <c r="B310" s="11"/>
      <c r="C310" s="21"/>
      <c r="D310" s="11"/>
      <c r="F310" s="18"/>
      <c r="G310" s="8"/>
      <c r="T310" s="29"/>
    </row>
    <row r="311" spans="1:20" s="1" customFormat="1" x14ac:dyDescent="0.25">
      <c r="A311" s="13"/>
      <c r="B311" s="11"/>
      <c r="C311" s="21"/>
      <c r="D311" s="11"/>
      <c r="F311" s="18"/>
      <c r="G311" s="8"/>
      <c r="T311" s="29"/>
    </row>
    <row r="312" spans="1:20" s="1" customFormat="1" x14ac:dyDescent="0.25">
      <c r="A312" s="13"/>
      <c r="B312" s="11"/>
      <c r="C312" s="21"/>
      <c r="D312" s="11"/>
      <c r="F312" s="18"/>
      <c r="G312" s="8"/>
      <c r="T312" s="29"/>
    </row>
    <row r="313" spans="1:20" s="1" customFormat="1" x14ac:dyDescent="0.25">
      <c r="A313" s="13"/>
      <c r="B313" s="11"/>
      <c r="C313" s="21"/>
      <c r="D313" s="11"/>
      <c r="F313" s="18"/>
      <c r="G313" s="8"/>
      <c r="T313" s="29"/>
    </row>
    <row r="314" spans="1:20" s="1" customFormat="1" x14ac:dyDescent="0.25">
      <c r="A314" s="13"/>
      <c r="B314" s="11"/>
      <c r="C314" s="21"/>
      <c r="D314" s="11"/>
      <c r="F314" s="18"/>
      <c r="G314" s="8"/>
      <c r="T314" s="29"/>
    </row>
    <row r="315" spans="1:20" s="1" customFormat="1" x14ac:dyDescent="0.25">
      <c r="A315" s="13"/>
      <c r="B315" s="11"/>
      <c r="C315" s="21"/>
      <c r="D315" s="11"/>
      <c r="F315" s="18"/>
      <c r="G315" s="8"/>
      <c r="T315" s="29"/>
    </row>
    <row r="316" spans="1:20" s="1" customFormat="1" x14ac:dyDescent="0.25">
      <c r="A316" s="13"/>
      <c r="B316" s="11"/>
      <c r="C316" s="21"/>
      <c r="D316" s="11"/>
      <c r="F316" s="18"/>
      <c r="G316" s="8"/>
      <c r="T316" s="29"/>
    </row>
    <row r="317" spans="1:20" s="1" customFormat="1" x14ac:dyDescent="0.25">
      <c r="A317" s="13"/>
      <c r="B317" s="11"/>
      <c r="C317" s="21"/>
      <c r="D317" s="11"/>
      <c r="F317" s="18"/>
      <c r="G317" s="8"/>
      <c r="T317" s="29"/>
    </row>
    <row r="318" spans="1:20" s="1" customFormat="1" x14ac:dyDescent="0.25">
      <c r="A318" s="13"/>
      <c r="B318" s="11"/>
      <c r="C318" s="21"/>
      <c r="D318" s="11"/>
      <c r="F318" s="18"/>
      <c r="G318" s="8"/>
      <c r="T318" s="29"/>
    </row>
    <row r="319" spans="1:20" s="1" customFormat="1" x14ac:dyDescent="0.25">
      <c r="A319" s="13"/>
      <c r="B319" s="11"/>
      <c r="C319" s="21"/>
      <c r="D319" s="11"/>
      <c r="F319" s="18"/>
      <c r="G319" s="8"/>
      <c r="T319" s="29"/>
    </row>
    <row r="320" spans="1:20" s="1" customFormat="1" x14ac:dyDescent="0.25">
      <c r="A320" s="13"/>
      <c r="B320" s="11"/>
      <c r="C320" s="21"/>
      <c r="D320" s="11"/>
      <c r="F320" s="18"/>
      <c r="G320" s="8"/>
      <c r="T320" s="29"/>
    </row>
    <row r="321" spans="1:20" s="1" customFormat="1" x14ac:dyDescent="0.25">
      <c r="A321" s="13"/>
      <c r="B321" s="11"/>
      <c r="C321" s="21"/>
      <c r="D321" s="11"/>
      <c r="F321" s="18"/>
      <c r="G321" s="8"/>
      <c r="T321" s="29"/>
    </row>
    <row r="322" spans="1:20" s="1" customFormat="1" x14ac:dyDescent="0.25">
      <c r="A322" s="13"/>
      <c r="B322" s="11"/>
      <c r="C322" s="21"/>
      <c r="D322" s="11"/>
      <c r="F322" s="18"/>
      <c r="G322" s="8"/>
      <c r="T322" s="29"/>
    </row>
    <row r="323" spans="1:20" s="1" customFormat="1" x14ac:dyDescent="0.25">
      <c r="A323" s="13"/>
      <c r="B323" s="11"/>
      <c r="C323" s="21"/>
      <c r="D323" s="11"/>
      <c r="F323" s="18"/>
      <c r="G323" s="8"/>
      <c r="T323" s="29"/>
    </row>
    <row r="324" spans="1:20" s="1" customFormat="1" x14ac:dyDescent="0.25">
      <c r="A324" s="13"/>
      <c r="B324" s="11"/>
      <c r="C324" s="21"/>
      <c r="D324" s="11"/>
      <c r="F324" s="18"/>
      <c r="G324" s="8"/>
      <c r="T324" s="29"/>
    </row>
    <row r="325" spans="1:20" s="1" customFormat="1" x14ac:dyDescent="0.25">
      <c r="A325" s="13"/>
      <c r="B325" s="11"/>
      <c r="C325" s="21"/>
      <c r="D325" s="11"/>
      <c r="F325" s="18"/>
      <c r="G325" s="8"/>
      <c r="T325" s="29"/>
    </row>
    <row r="326" spans="1:20" s="1" customFormat="1" x14ac:dyDescent="0.25">
      <c r="A326" s="13"/>
      <c r="B326" s="11"/>
      <c r="C326" s="21"/>
      <c r="D326" s="11"/>
      <c r="F326" s="18"/>
      <c r="G326" s="8"/>
      <c r="T326" s="29"/>
    </row>
    <row r="327" spans="1:20" s="1" customFormat="1" x14ac:dyDescent="0.25">
      <c r="A327" s="13"/>
      <c r="B327" s="11"/>
      <c r="C327" s="21"/>
      <c r="D327" s="11"/>
      <c r="F327" s="18"/>
      <c r="G327" s="8"/>
      <c r="T327" s="29"/>
    </row>
    <row r="328" spans="1:20" s="1" customFormat="1" x14ac:dyDescent="0.25">
      <c r="A328" s="13"/>
      <c r="B328" s="11"/>
      <c r="C328" s="21"/>
      <c r="D328" s="11"/>
      <c r="F328" s="18"/>
      <c r="G328" s="8"/>
      <c r="T328" s="29"/>
    </row>
    <row r="329" spans="1:20" s="1" customFormat="1" x14ac:dyDescent="0.25">
      <c r="A329" s="13"/>
      <c r="B329" s="11"/>
      <c r="C329" s="21"/>
      <c r="D329" s="11"/>
      <c r="F329" s="18"/>
      <c r="G329" s="8"/>
      <c r="T329" s="29"/>
    </row>
    <row r="330" spans="1:20" s="1" customFormat="1" x14ac:dyDescent="0.25">
      <c r="A330" s="13"/>
      <c r="B330" s="11"/>
      <c r="C330" s="21"/>
      <c r="D330" s="11"/>
      <c r="F330" s="18"/>
      <c r="G330" s="8"/>
      <c r="T330" s="29"/>
    </row>
    <row r="331" spans="1:20" s="1" customFormat="1" x14ac:dyDescent="0.25">
      <c r="A331" s="13"/>
      <c r="B331" s="11"/>
      <c r="C331" s="21"/>
      <c r="D331" s="11"/>
      <c r="F331" s="18"/>
      <c r="G331" s="8"/>
      <c r="T331" s="29"/>
    </row>
    <row r="332" spans="1:20" s="1" customFormat="1" x14ac:dyDescent="0.25">
      <c r="A332" s="13"/>
      <c r="B332" s="11"/>
      <c r="C332" s="21"/>
      <c r="D332" s="11"/>
      <c r="F332" s="18"/>
      <c r="G332" s="8"/>
      <c r="T332" s="29"/>
    </row>
    <row r="333" spans="1:20" s="1" customFormat="1" x14ac:dyDescent="0.25">
      <c r="A333" s="13"/>
      <c r="B333" s="11"/>
      <c r="C333" s="21"/>
      <c r="D333" s="11"/>
      <c r="F333" s="18"/>
      <c r="G333" s="8"/>
      <c r="T333" s="29"/>
    </row>
    <row r="334" spans="1:20" s="1" customFormat="1" x14ac:dyDescent="0.25">
      <c r="A334" s="13"/>
      <c r="B334" s="11"/>
      <c r="C334" s="21"/>
      <c r="D334" s="11"/>
      <c r="F334" s="18"/>
      <c r="G334" s="8"/>
      <c r="T334" s="29"/>
    </row>
    <row r="335" spans="1:20" s="1" customFormat="1" x14ac:dyDescent="0.25">
      <c r="A335" s="13"/>
      <c r="B335" s="11"/>
      <c r="C335" s="21"/>
      <c r="D335" s="11"/>
      <c r="F335" s="18"/>
      <c r="G335" s="8"/>
      <c r="T335" s="29"/>
    </row>
    <row r="336" spans="1:20" s="1" customFormat="1" x14ac:dyDescent="0.25">
      <c r="A336" s="13"/>
      <c r="B336" s="11"/>
      <c r="C336" s="21"/>
      <c r="D336" s="11"/>
      <c r="F336" s="18"/>
      <c r="G336" s="8"/>
      <c r="T336" s="29"/>
    </row>
    <row r="337" spans="1:20" s="1" customFormat="1" x14ac:dyDescent="0.25">
      <c r="A337" s="13"/>
      <c r="B337" s="11"/>
      <c r="C337" s="21"/>
      <c r="D337" s="11"/>
      <c r="F337" s="18"/>
      <c r="G337" s="8"/>
      <c r="T337" s="29"/>
    </row>
    <row r="338" spans="1:20" s="1" customFormat="1" x14ac:dyDescent="0.25">
      <c r="A338" s="13"/>
      <c r="B338" s="11"/>
      <c r="C338" s="21"/>
      <c r="D338" s="11"/>
      <c r="F338" s="18"/>
      <c r="G338" s="8"/>
      <c r="T338" s="29"/>
    </row>
    <row r="339" spans="1:20" s="1" customFormat="1" x14ac:dyDescent="0.25">
      <c r="A339" s="13"/>
      <c r="B339" s="11"/>
      <c r="C339" s="21"/>
      <c r="D339" s="11"/>
      <c r="F339" s="18"/>
      <c r="G339" s="8"/>
      <c r="T339" s="29"/>
    </row>
    <row r="340" spans="1:20" s="1" customFormat="1" x14ac:dyDescent="0.25">
      <c r="A340" s="13"/>
      <c r="B340" s="11"/>
      <c r="C340" s="21"/>
      <c r="D340" s="11"/>
      <c r="F340" s="18"/>
      <c r="G340" s="8"/>
      <c r="T340" s="29"/>
    </row>
    <row r="341" spans="1:20" s="1" customFormat="1" x14ac:dyDescent="0.25">
      <c r="A341" s="13"/>
      <c r="B341" s="11"/>
      <c r="C341" s="21"/>
      <c r="D341" s="11"/>
      <c r="F341" s="18"/>
      <c r="G341" s="8"/>
      <c r="T341" s="29"/>
    </row>
    <row r="342" spans="1:20" s="1" customFormat="1" x14ac:dyDescent="0.25">
      <c r="A342" s="13"/>
      <c r="B342" s="11"/>
      <c r="C342" s="21"/>
      <c r="D342" s="11"/>
      <c r="F342" s="18"/>
      <c r="G342" s="8"/>
      <c r="T342" s="29"/>
    </row>
    <row r="343" spans="1:20" s="1" customFormat="1" x14ac:dyDescent="0.25">
      <c r="A343" s="13"/>
      <c r="B343" s="11"/>
      <c r="C343" s="21"/>
      <c r="D343" s="11"/>
      <c r="F343" s="18"/>
      <c r="G343" s="8"/>
      <c r="T343" s="29"/>
    </row>
    <row r="344" spans="1:20" s="1" customFormat="1" x14ac:dyDescent="0.25">
      <c r="A344" s="13"/>
      <c r="B344" s="11"/>
      <c r="C344" s="21"/>
      <c r="D344" s="11"/>
      <c r="F344" s="18"/>
      <c r="G344" s="8"/>
      <c r="T344" s="29"/>
    </row>
    <row r="345" spans="1:20" s="1" customFormat="1" x14ac:dyDescent="0.25">
      <c r="A345" s="13"/>
      <c r="B345" s="11"/>
      <c r="C345" s="21"/>
      <c r="D345" s="11"/>
      <c r="F345" s="18"/>
      <c r="G345" s="8"/>
      <c r="T345" s="29"/>
    </row>
    <row r="346" spans="1:20" s="1" customFormat="1" x14ac:dyDescent="0.25">
      <c r="A346" s="13"/>
      <c r="B346" s="11"/>
      <c r="C346" s="21"/>
      <c r="D346" s="11"/>
      <c r="F346" s="18"/>
      <c r="G346" s="8"/>
      <c r="T346" s="29"/>
    </row>
    <row r="347" spans="1:20" s="1" customFormat="1" x14ac:dyDescent="0.25">
      <c r="A347" s="13"/>
      <c r="B347" s="11"/>
      <c r="C347" s="21"/>
      <c r="D347" s="11"/>
      <c r="F347" s="18"/>
      <c r="G347" s="8"/>
      <c r="T347" s="29"/>
    </row>
    <row r="348" spans="1:20" s="1" customFormat="1" x14ac:dyDescent="0.25">
      <c r="A348" s="13"/>
      <c r="B348" s="11"/>
      <c r="C348" s="21"/>
      <c r="D348" s="11"/>
      <c r="F348" s="18"/>
      <c r="G348" s="8"/>
      <c r="T348" s="29"/>
    </row>
    <row r="349" spans="1:20" s="1" customFormat="1" x14ac:dyDescent="0.25">
      <c r="A349" s="13"/>
      <c r="B349" s="11"/>
      <c r="C349" s="21"/>
      <c r="D349" s="11"/>
      <c r="F349" s="18"/>
      <c r="G349" s="8"/>
      <c r="T349" s="29"/>
    </row>
    <row r="350" spans="1:20" s="1" customFormat="1" x14ac:dyDescent="0.25">
      <c r="A350" s="13"/>
      <c r="B350" s="11"/>
      <c r="C350" s="21"/>
      <c r="D350" s="11"/>
      <c r="F350" s="18"/>
      <c r="G350" s="8"/>
      <c r="T350" s="29"/>
    </row>
    <row r="351" spans="1:20" s="1" customFormat="1" x14ac:dyDescent="0.25">
      <c r="A351" s="13"/>
      <c r="B351" s="11"/>
      <c r="C351" s="21"/>
      <c r="D351" s="11"/>
      <c r="F351" s="18"/>
      <c r="G351" s="8"/>
      <c r="T351" s="29"/>
    </row>
    <row r="352" spans="1:20" s="1" customFormat="1" x14ac:dyDescent="0.25">
      <c r="A352" s="13"/>
      <c r="B352" s="11"/>
      <c r="C352" s="21"/>
      <c r="D352" s="11"/>
      <c r="F352" s="18"/>
      <c r="G352" s="8"/>
      <c r="T352" s="29"/>
    </row>
    <row r="353" spans="1:20" s="1" customFormat="1" x14ac:dyDescent="0.25">
      <c r="A353" s="13"/>
      <c r="B353" s="11"/>
      <c r="C353" s="21"/>
      <c r="D353" s="11"/>
      <c r="F353" s="18"/>
      <c r="G353" s="8"/>
      <c r="T353" s="29"/>
    </row>
    <row r="354" spans="1:20" s="1" customFormat="1" x14ac:dyDescent="0.25">
      <c r="A354" s="13"/>
      <c r="B354" s="11"/>
      <c r="C354" s="21"/>
      <c r="D354" s="11"/>
      <c r="F354" s="18"/>
      <c r="G354" s="8"/>
      <c r="T354" s="29"/>
    </row>
    <row r="355" spans="1:20" s="1" customFormat="1" x14ac:dyDescent="0.25">
      <c r="A355" s="13"/>
      <c r="B355" s="11"/>
      <c r="C355" s="21"/>
      <c r="D355" s="11"/>
      <c r="F355" s="18"/>
      <c r="G355" s="8"/>
      <c r="T355" s="29"/>
    </row>
    <row r="356" spans="1:20" s="1" customFormat="1" x14ac:dyDescent="0.25">
      <c r="A356" s="13"/>
      <c r="B356" s="11"/>
      <c r="C356" s="21"/>
      <c r="D356" s="11"/>
      <c r="F356" s="18"/>
      <c r="G356" s="8"/>
      <c r="T356" s="29"/>
    </row>
    <row r="357" spans="1:20" s="1" customFormat="1" x14ac:dyDescent="0.25">
      <c r="A357" s="13"/>
      <c r="B357" s="11"/>
      <c r="C357" s="21"/>
      <c r="D357" s="11"/>
      <c r="F357" s="18"/>
      <c r="G357" s="8"/>
      <c r="T357" s="29"/>
    </row>
    <row r="358" spans="1:20" s="1" customFormat="1" x14ac:dyDescent="0.25">
      <c r="A358" s="13"/>
      <c r="B358" s="11"/>
      <c r="C358" s="21"/>
      <c r="D358" s="11"/>
      <c r="F358" s="18"/>
      <c r="G358" s="8"/>
      <c r="T358" s="29"/>
    </row>
    <row r="359" spans="1:20" s="1" customFormat="1" x14ac:dyDescent="0.25">
      <c r="A359" s="13"/>
      <c r="B359" s="11"/>
      <c r="C359" s="21"/>
      <c r="D359" s="11"/>
      <c r="F359" s="18"/>
      <c r="G359" s="8"/>
      <c r="T359" s="29"/>
    </row>
    <row r="360" spans="1:20" s="1" customFormat="1" x14ac:dyDescent="0.25">
      <c r="A360" s="13"/>
      <c r="B360" s="11"/>
      <c r="C360" s="21"/>
      <c r="D360" s="11"/>
      <c r="F360" s="18"/>
      <c r="G360" s="8"/>
      <c r="T360" s="29"/>
    </row>
    <row r="361" spans="1:20" s="1" customFormat="1" x14ac:dyDescent="0.25">
      <c r="A361" s="13"/>
      <c r="B361" s="11"/>
      <c r="C361" s="21"/>
      <c r="D361" s="11"/>
      <c r="F361" s="18"/>
      <c r="G361" s="8"/>
      <c r="T361" s="29"/>
    </row>
    <row r="362" spans="1:20" s="1" customFormat="1" x14ac:dyDescent="0.25">
      <c r="A362" s="13"/>
      <c r="B362" s="11"/>
      <c r="C362" s="21"/>
      <c r="D362" s="11"/>
      <c r="F362" s="18"/>
      <c r="G362" s="8"/>
      <c r="T362" s="29"/>
    </row>
    <row r="363" spans="1:20" s="1" customFormat="1" x14ac:dyDescent="0.25">
      <c r="A363" s="13"/>
      <c r="B363" s="11"/>
      <c r="C363" s="21"/>
      <c r="D363" s="11"/>
      <c r="F363" s="18"/>
      <c r="G363" s="8"/>
      <c r="T363" s="29"/>
    </row>
    <row r="364" spans="1:20" s="1" customFormat="1" x14ac:dyDescent="0.25">
      <c r="A364" s="13"/>
      <c r="B364" s="11"/>
      <c r="C364" s="21"/>
      <c r="D364" s="11"/>
      <c r="F364" s="18"/>
      <c r="G364" s="8"/>
      <c r="T364" s="29"/>
    </row>
    <row r="365" spans="1:20" s="1" customFormat="1" x14ac:dyDescent="0.25">
      <c r="A365" s="13"/>
      <c r="B365" s="11"/>
      <c r="C365" s="21"/>
      <c r="D365" s="11"/>
      <c r="F365" s="18"/>
      <c r="G365" s="8"/>
      <c r="T365" s="29"/>
    </row>
    <row r="366" spans="1:20" s="1" customFormat="1" x14ac:dyDescent="0.25">
      <c r="A366" s="13"/>
      <c r="B366" s="11"/>
      <c r="C366" s="21"/>
      <c r="D366" s="11"/>
      <c r="F366" s="18"/>
      <c r="G366" s="8"/>
      <c r="T366" s="29"/>
    </row>
    <row r="367" spans="1:20" s="1" customFormat="1" x14ac:dyDescent="0.25">
      <c r="A367" s="13"/>
      <c r="B367" s="11"/>
      <c r="C367" s="21"/>
      <c r="D367" s="11"/>
      <c r="F367" s="18"/>
      <c r="G367" s="8"/>
      <c r="T367" s="29"/>
    </row>
    <row r="368" spans="1:20" s="1" customFormat="1" x14ac:dyDescent="0.25">
      <c r="A368" s="13"/>
      <c r="B368" s="11"/>
      <c r="C368" s="21"/>
      <c r="D368" s="11"/>
      <c r="F368" s="18"/>
      <c r="G368" s="8"/>
      <c r="T368" s="29"/>
    </row>
    <row r="369" spans="1:20" s="1" customFormat="1" x14ac:dyDescent="0.25">
      <c r="A369" s="13"/>
      <c r="B369" s="11"/>
      <c r="C369" s="21"/>
      <c r="D369" s="11"/>
      <c r="F369" s="18"/>
      <c r="G369" s="8"/>
      <c r="T369" s="29"/>
    </row>
    <row r="370" spans="1:20" s="1" customFormat="1" x14ac:dyDescent="0.25">
      <c r="A370" s="13"/>
      <c r="B370" s="11"/>
      <c r="C370" s="21"/>
      <c r="D370" s="11"/>
      <c r="F370" s="18"/>
      <c r="G370" s="8"/>
      <c r="T370" s="29"/>
    </row>
    <row r="371" spans="1:20" s="1" customFormat="1" x14ac:dyDescent="0.25">
      <c r="A371" s="13"/>
      <c r="B371" s="11"/>
      <c r="C371" s="21"/>
      <c r="D371" s="11"/>
      <c r="F371" s="18"/>
      <c r="G371" s="8"/>
      <c r="T371" s="29"/>
    </row>
    <row r="372" spans="1:20" s="1" customFormat="1" x14ac:dyDescent="0.25">
      <c r="A372" s="13"/>
      <c r="B372" s="11"/>
      <c r="C372" s="21"/>
      <c r="D372" s="11"/>
      <c r="F372" s="18"/>
      <c r="G372" s="8"/>
      <c r="T372" s="29"/>
    </row>
    <row r="373" spans="1:20" s="1" customFormat="1" x14ac:dyDescent="0.25">
      <c r="A373" s="13"/>
      <c r="B373" s="11"/>
      <c r="C373" s="21"/>
      <c r="D373" s="11"/>
      <c r="F373" s="18"/>
      <c r="G373" s="8"/>
      <c r="T373" s="29"/>
    </row>
    <row r="374" spans="1:20" s="1" customFormat="1" x14ac:dyDescent="0.25">
      <c r="A374" s="13"/>
      <c r="B374" s="11"/>
      <c r="C374" s="21"/>
      <c r="D374" s="11"/>
      <c r="F374" s="18"/>
      <c r="G374" s="8"/>
      <c r="T374" s="29"/>
    </row>
    <row r="375" spans="1:20" s="1" customFormat="1" x14ac:dyDescent="0.25">
      <c r="A375" s="13"/>
      <c r="B375" s="11"/>
      <c r="C375" s="21"/>
      <c r="D375" s="11"/>
      <c r="F375" s="18"/>
      <c r="G375" s="8"/>
      <c r="T375" s="29"/>
    </row>
    <row r="376" spans="1:20" s="1" customFormat="1" x14ac:dyDescent="0.25">
      <c r="A376" s="13"/>
      <c r="B376" s="11"/>
      <c r="C376" s="21"/>
      <c r="D376" s="11"/>
      <c r="F376" s="18"/>
      <c r="G376" s="8"/>
      <c r="T376" s="29"/>
    </row>
    <row r="377" spans="1:20" s="1" customFormat="1" x14ac:dyDescent="0.25">
      <c r="A377" s="13"/>
      <c r="B377" s="11"/>
      <c r="C377" s="21"/>
      <c r="D377" s="11"/>
      <c r="F377" s="18"/>
      <c r="G377" s="8"/>
      <c r="T377" s="29"/>
    </row>
    <row r="378" spans="1:20" s="1" customFormat="1" x14ac:dyDescent="0.25">
      <c r="A378" s="13"/>
      <c r="B378" s="11"/>
      <c r="C378" s="21"/>
      <c r="D378" s="11"/>
      <c r="F378" s="18"/>
      <c r="G378" s="8"/>
      <c r="T378" s="29"/>
    </row>
    <row r="379" spans="1:20" s="1" customFormat="1" x14ac:dyDescent="0.25">
      <c r="A379" s="13"/>
      <c r="B379" s="11"/>
      <c r="C379" s="21"/>
      <c r="D379" s="11"/>
      <c r="F379" s="18"/>
      <c r="G379" s="8"/>
      <c r="T379" s="29"/>
    </row>
    <row r="380" spans="1:20" s="1" customFormat="1" x14ac:dyDescent="0.25">
      <c r="A380" s="13"/>
      <c r="B380" s="11"/>
      <c r="C380" s="21"/>
      <c r="D380" s="11"/>
      <c r="F380" s="18"/>
      <c r="G380" s="8"/>
      <c r="T380" s="29"/>
    </row>
    <row r="381" spans="1:20" s="1" customFormat="1" x14ac:dyDescent="0.25">
      <c r="A381" s="13"/>
      <c r="B381" s="11"/>
      <c r="C381" s="21"/>
      <c r="D381" s="11"/>
      <c r="F381" s="18"/>
      <c r="G381" s="8"/>
      <c r="T381" s="29"/>
    </row>
    <row r="382" spans="1:20" s="1" customFormat="1" x14ac:dyDescent="0.25">
      <c r="A382" s="13"/>
      <c r="B382" s="11"/>
      <c r="C382" s="21"/>
      <c r="D382" s="11"/>
      <c r="F382" s="18"/>
      <c r="G382" s="8"/>
      <c r="T382" s="29"/>
    </row>
    <row r="383" spans="1:20" s="1" customFormat="1" x14ac:dyDescent="0.25">
      <c r="A383" s="13"/>
      <c r="B383" s="11"/>
      <c r="C383" s="21"/>
      <c r="D383" s="11"/>
      <c r="F383" s="18"/>
      <c r="G383" s="8"/>
      <c r="T383" s="29"/>
    </row>
    <row r="384" spans="1:20" s="1" customFormat="1" x14ac:dyDescent="0.25">
      <c r="A384" s="13"/>
      <c r="B384" s="11"/>
      <c r="C384" s="21"/>
      <c r="D384" s="11"/>
      <c r="F384" s="18"/>
      <c r="G384" s="8"/>
      <c r="T384" s="29"/>
    </row>
    <row r="385" spans="1:20" s="1" customFormat="1" x14ac:dyDescent="0.25">
      <c r="A385" s="13"/>
      <c r="B385" s="11"/>
      <c r="C385" s="21"/>
      <c r="D385" s="11"/>
      <c r="F385" s="18"/>
      <c r="G385" s="8"/>
      <c r="T385" s="29"/>
    </row>
    <row r="386" spans="1:20" s="1" customFormat="1" x14ac:dyDescent="0.25">
      <c r="A386" s="13"/>
      <c r="B386" s="11"/>
      <c r="C386" s="21"/>
      <c r="D386" s="11"/>
      <c r="F386" s="18"/>
      <c r="G386" s="8"/>
      <c r="T386" s="29"/>
    </row>
    <row r="387" spans="1:20" s="1" customFormat="1" x14ac:dyDescent="0.25">
      <c r="A387" s="13"/>
      <c r="B387" s="11"/>
      <c r="C387" s="21"/>
      <c r="D387" s="11"/>
      <c r="F387" s="18"/>
      <c r="G387" s="8"/>
      <c r="T387" s="29"/>
    </row>
    <row r="388" spans="1:20" s="1" customFormat="1" x14ac:dyDescent="0.25">
      <c r="A388" s="13"/>
      <c r="B388" s="11"/>
      <c r="C388" s="21"/>
      <c r="D388" s="11"/>
      <c r="F388" s="18"/>
      <c r="G388" s="8"/>
      <c r="T388" s="29"/>
    </row>
    <row r="389" spans="1:20" s="1" customFormat="1" x14ac:dyDescent="0.25">
      <c r="A389" s="13"/>
      <c r="B389" s="11"/>
      <c r="C389" s="21"/>
      <c r="D389" s="11"/>
      <c r="F389" s="18"/>
      <c r="G389" s="8"/>
      <c r="T389" s="29"/>
    </row>
    <row r="390" spans="1:20" s="1" customFormat="1" x14ac:dyDescent="0.25">
      <c r="A390" s="13"/>
      <c r="B390" s="11"/>
      <c r="C390" s="21"/>
      <c r="D390" s="11"/>
      <c r="F390" s="18"/>
      <c r="G390" s="8"/>
      <c r="T390" s="29"/>
    </row>
    <row r="391" spans="1:20" s="1" customFormat="1" x14ac:dyDescent="0.25">
      <c r="A391" s="13"/>
      <c r="B391" s="11"/>
      <c r="C391" s="21"/>
      <c r="D391" s="11"/>
      <c r="F391" s="18"/>
      <c r="G391" s="8"/>
      <c r="T391" s="29"/>
    </row>
    <row r="392" spans="1:20" s="1" customFormat="1" x14ac:dyDescent="0.25">
      <c r="A392" s="13"/>
      <c r="B392" s="11"/>
      <c r="C392" s="21"/>
      <c r="D392" s="11"/>
      <c r="F392" s="18"/>
      <c r="G392" s="8"/>
      <c r="T392" s="29"/>
    </row>
    <row r="393" spans="1:20" s="1" customFormat="1" x14ac:dyDescent="0.25">
      <c r="A393" s="13"/>
      <c r="B393" s="11"/>
      <c r="C393" s="21"/>
      <c r="D393" s="11"/>
      <c r="F393" s="18"/>
      <c r="G393" s="8"/>
      <c r="T393" s="29"/>
    </row>
    <row r="394" spans="1:20" s="1" customFormat="1" x14ac:dyDescent="0.25">
      <c r="A394" s="13"/>
      <c r="B394" s="11"/>
      <c r="C394" s="21"/>
      <c r="D394" s="11"/>
      <c r="F394" s="18"/>
      <c r="G394" s="8"/>
      <c r="T394" s="29"/>
    </row>
    <row r="395" spans="1:20" s="1" customFormat="1" x14ac:dyDescent="0.25">
      <c r="A395" s="13"/>
      <c r="B395" s="11"/>
      <c r="C395" s="21"/>
      <c r="D395" s="11"/>
      <c r="F395" s="18"/>
      <c r="G395" s="8"/>
      <c r="T395" s="29"/>
    </row>
    <row r="396" spans="1:20" s="1" customFormat="1" x14ac:dyDescent="0.25">
      <c r="A396" s="13"/>
      <c r="B396" s="11"/>
      <c r="C396" s="21"/>
      <c r="D396" s="11"/>
      <c r="F396" s="18"/>
      <c r="G396" s="8"/>
      <c r="T396" s="29"/>
    </row>
    <row r="397" spans="1:20" s="1" customFormat="1" x14ac:dyDescent="0.25">
      <c r="A397" s="13"/>
      <c r="B397" s="11"/>
      <c r="C397" s="21"/>
      <c r="D397" s="11"/>
      <c r="F397" s="18"/>
      <c r="G397" s="8"/>
      <c r="T397" s="29"/>
    </row>
    <row r="398" spans="1:20" s="1" customFormat="1" x14ac:dyDescent="0.25">
      <c r="A398" s="13"/>
      <c r="B398" s="11"/>
      <c r="C398" s="21"/>
      <c r="D398" s="11"/>
      <c r="F398" s="18"/>
      <c r="G398" s="8"/>
      <c r="T398" s="29"/>
    </row>
    <row r="399" spans="1:20" s="1" customFormat="1" x14ac:dyDescent="0.25">
      <c r="A399" s="13"/>
      <c r="B399" s="11"/>
      <c r="C399" s="21"/>
      <c r="D399" s="11"/>
      <c r="F399" s="18"/>
      <c r="G399" s="8"/>
      <c r="T399" s="29"/>
    </row>
    <row r="400" spans="1:20" s="1" customFormat="1" x14ac:dyDescent="0.25">
      <c r="A400" s="13"/>
      <c r="B400" s="11"/>
      <c r="C400" s="21"/>
      <c r="D400" s="11"/>
      <c r="F400" s="18"/>
      <c r="G400" s="8"/>
      <c r="T400" s="29"/>
    </row>
    <row r="401" spans="1:20" s="1" customFormat="1" x14ac:dyDescent="0.25">
      <c r="A401" s="13"/>
      <c r="B401" s="11"/>
      <c r="C401" s="21"/>
      <c r="D401" s="11"/>
      <c r="F401" s="18"/>
      <c r="G401" s="8"/>
      <c r="T401" s="29"/>
    </row>
    <row r="402" spans="1:20" s="1" customFormat="1" x14ac:dyDescent="0.25">
      <c r="A402" s="13"/>
      <c r="B402" s="11"/>
      <c r="C402" s="21"/>
      <c r="D402" s="11"/>
      <c r="F402" s="18"/>
      <c r="G402" s="8"/>
      <c r="T402" s="29"/>
    </row>
    <row r="403" spans="1:20" s="1" customFormat="1" x14ac:dyDescent="0.25">
      <c r="A403" s="13"/>
      <c r="B403" s="11"/>
      <c r="C403" s="21"/>
      <c r="D403" s="11"/>
      <c r="F403" s="18"/>
      <c r="G403" s="8"/>
      <c r="T403" s="29"/>
    </row>
    <row r="404" spans="1:20" s="1" customFormat="1" x14ac:dyDescent="0.25">
      <c r="A404" s="13"/>
      <c r="B404" s="11"/>
      <c r="C404" s="21"/>
      <c r="D404" s="11"/>
      <c r="F404" s="18"/>
      <c r="G404" s="8"/>
      <c r="T404" s="29"/>
    </row>
    <row r="405" spans="1:20" s="1" customFormat="1" x14ac:dyDescent="0.25">
      <c r="A405" s="13"/>
      <c r="B405" s="11"/>
      <c r="C405" s="21"/>
      <c r="D405" s="11"/>
      <c r="F405" s="18"/>
      <c r="G405" s="8"/>
      <c r="T405" s="29"/>
    </row>
    <row r="406" spans="1:20" s="1" customFormat="1" x14ac:dyDescent="0.25">
      <c r="A406" s="13"/>
      <c r="B406" s="11"/>
      <c r="C406" s="21"/>
      <c r="D406" s="11"/>
      <c r="F406" s="18"/>
      <c r="G406" s="8"/>
      <c r="T406" s="29"/>
    </row>
    <row r="407" spans="1:20" s="1" customFormat="1" x14ac:dyDescent="0.25">
      <c r="A407" s="13"/>
      <c r="B407" s="11"/>
      <c r="C407" s="21"/>
      <c r="D407" s="11"/>
      <c r="F407" s="18"/>
      <c r="G407" s="8"/>
      <c r="T407" s="29"/>
    </row>
    <row r="408" spans="1:20" s="1" customFormat="1" x14ac:dyDescent="0.25">
      <c r="A408" s="13"/>
      <c r="B408" s="11"/>
      <c r="C408" s="21"/>
      <c r="D408" s="11"/>
      <c r="F408" s="18"/>
      <c r="G408" s="8"/>
      <c r="T408" s="29"/>
    </row>
    <row r="409" spans="1:20" s="1" customFormat="1" x14ac:dyDescent="0.25">
      <c r="A409" s="13"/>
      <c r="B409" s="11"/>
      <c r="C409" s="21"/>
      <c r="D409" s="11"/>
      <c r="F409" s="18"/>
      <c r="G409" s="8"/>
      <c r="T409" s="29"/>
    </row>
    <row r="410" spans="1:20" s="1" customFormat="1" x14ac:dyDescent="0.25">
      <c r="A410" s="13"/>
      <c r="B410" s="11"/>
      <c r="C410" s="21"/>
      <c r="D410" s="11"/>
      <c r="F410" s="18"/>
      <c r="G410" s="8"/>
      <c r="T410" s="29"/>
    </row>
    <row r="411" spans="1:20" s="1" customFormat="1" x14ac:dyDescent="0.25">
      <c r="A411" s="13"/>
      <c r="B411" s="11"/>
      <c r="C411" s="21"/>
      <c r="D411" s="11"/>
      <c r="F411" s="18"/>
      <c r="G411" s="8"/>
      <c r="T411" s="29"/>
    </row>
    <row r="412" spans="1:20" s="1" customFormat="1" x14ac:dyDescent="0.25">
      <c r="A412" s="13"/>
      <c r="B412" s="11"/>
      <c r="C412" s="21"/>
      <c r="D412" s="11"/>
      <c r="F412" s="18"/>
      <c r="G412" s="8"/>
      <c r="T412" s="29"/>
    </row>
    <row r="413" spans="1:20" s="1" customFormat="1" x14ac:dyDescent="0.25">
      <c r="A413" s="13"/>
      <c r="B413" s="11"/>
      <c r="C413" s="21"/>
      <c r="D413" s="11"/>
      <c r="F413" s="18"/>
      <c r="G413" s="8"/>
      <c r="T413" s="29"/>
    </row>
    <row r="414" spans="1:20" s="1" customFormat="1" x14ac:dyDescent="0.25">
      <c r="A414" s="13"/>
      <c r="B414" s="11"/>
      <c r="C414" s="21"/>
      <c r="D414" s="11"/>
      <c r="F414" s="18"/>
      <c r="G414" s="8"/>
      <c r="T414" s="29"/>
    </row>
    <row r="415" spans="1:20" s="1" customFormat="1" x14ac:dyDescent="0.25">
      <c r="A415" s="13"/>
      <c r="B415" s="11"/>
      <c r="C415" s="21"/>
      <c r="D415" s="11"/>
      <c r="F415" s="18"/>
      <c r="G415" s="8"/>
      <c r="T415" s="29"/>
    </row>
    <row r="416" spans="1:20" s="1" customFormat="1" x14ac:dyDescent="0.25">
      <c r="A416" s="13"/>
      <c r="B416" s="11"/>
      <c r="C416" s="21"/>
      <c r="D416" s="11"/>
      <c r="F416" s="18"/>
      <c r="G416" s="8"/>
      <c r="T416" s="29"/>
    </row>
    <row r="417" spans="1:20" s="1" customFormat="1" x14ac:dyDescent="0.25">
      <c r="A417" s="13"/>
      <c r="B417" s="11"/>
      <c r="C417" s="21"/>
      <c r="D417" s="11"/>
      <c r="F417" s="18"/>
      <c r="G417" s="8"/>
      <c r="T417" s="29"/>
    </row>
    <row r="418" spans="1:20" s="1" customFormat="1" x14ac:dyDescent="0.25">
      <c r="A418" s="13"/>
      <c r="B418" s="11"/>
      <c r="C418" s="21"/>
      <c r="D418" s="11"/>
      <c r="F418" s="18"/>
      <c r="G418" s="8"/>
      <c r="T418" s="29"/>
    </row>
    <row r="419" spans="1:20" s="1" customFormat="1" x14ac:dyDescent="0.25">
      <c r="A419" s="13"/>
      <c r="B419" s="11"/>
      <c r="C419" s="21"/>
      <c r="D419" s="11"/>
      <c r="F419" s="18"/>
      <c r="G419" s="8"/>
      <c r="T419" s="29"/>
    </row>
    <row r="420" spans="1:20" s="1" customFormat="1" x14ac:dyDescent="0.25">
      <c r="A420" s="13"/>
      <c r="B420" s="11"/>
      <c r="C420" s="21"/>
      <c r="D420" s="11"/>
      <c r="F420" s="18"/>
      <c r="G420" s="8"/>
      <c r="T420" s="29"/>
    </row>
    <row r="421" spans="1:20" s="1" customFormat="1" x14ac:dyDescent="0.25">
      <c r="A421" s="13"/>
      <c r="B421" s="11"/>
      <c r="C421" s="21"/>
      <c r="D421" s="11"/>
      <c r="F421" s="18"/>
      <c r="G421" s="8"/>
      <c r="T421" s="29"/>
    </row>
    <row r="422" spans="1:20" s="1" customFormat="1" x14ac:dyDescent="0.25">
      <c r="A422" s="13"/>
      <c r="B422" s="11"/>
      <c r="C422" s="21"/>
      <c r="D422" s="11"/>
      <c r="F422" s="18"/>
      <c r="G422" s="8"/>
      <c r="T422" s="29"/>
    </row>
    <row r="423" spans="1:20" s="1" customFormat="1" x14ac:dyDescent="0.25">
      <c r="A423" s="13"/>
      <c r="B423" s="11"/>
      <c r="C423" s="21"/>
      <c r="D423" s="11"/>
      <c r="F423" s="18"/>
      <c r="G423" s="8"/>
      <c r="T423" s="29"/>
    </row>
    <row r="424" spans="1:20" s="1" customFormat="1" x14ac:dyDescent="0.25">
      <c r="A424" s="13"/>
      <c r="B424" s="11"/>
      <c r="C424" s="21"/>
      <c r="D424" s="11"/>
      <c r="F424" s="18"/>
      <c r="G424" s="8"/>
      <c r="T424" s="29"/>
    </row>
    <row r="425" spans="1:20" s="1" customFormat="1" x14ac:dyDescent="0.25">
      <c r="A425" s="13"/>
      <c r="B425" s="11"/>
      <c r="C425" s="21"/>
      <c r="D425" s="11"/>
      <c r="F425" s="18"/>
      <c r="G425" s="8"/>
      <c r="T425" s="29"/>
    </row>
    <row r="426" spans="1:20" s="1" customFormat="1" x14ac:dyDescent="0.25">
      <c r="A426" s="13"/>
      <c r="B426" s="11"/>
      <c r="C426" s="21"/>
      <c r="D426" s="11"/>
      <c r="F426" s="18"/>
      <c r="G426" s="8"/>
      <c r="T426" s="29"/>
    </row>
    <row r="427" spans="1:20" s="1" customFormat="1" x14ac:dyDescent="0.25">
      <c r="A427" s="13"/>
      <c r="B427" s="11"/>
      <c r="C427" s="21"/>
      <c r="D427" s="11"/>
      <c r="F427" s="18"/>
      <c r="G427" s="8"/>
      <c r="T427" s="29"/>
    </row>
    <row r="428" spans="1:20" s="1" customFormat="1" x14ac:dyDescent="0.25">
      <c r="A428" s="13"/>
      <c r="B428" s="11"/>
      <c r="C428" s="21"/>
      <c r="D428" s="11"/>
      <c r="F428" s="18"/>
      <c r="G428" s="8"/>
      <c r="T428" s="29"/>
    </row>
    <row r="429" spans="1:20" s="1" customFormat="1" x14ac:dyDescent="0.25">
      <c r="A429" s="13"/>
      <c r="B429" s="11"/>
      <c r="C429" s="21"/>
      <c r="D429" s="11"/>
      <c r="F429" s="18"/>
      <c r="G429" s="8"/>
      <c r="T429" s="29"/>
    </row>
    <row r="430" spans="1:20" s="1" customFormat="1" x14ac:dyDescent="0.25">
      <c r="A430" s="13"/>
      <c r="B430" s="11"/>
      <c r="C430" s="21"/>
      <c r="D430" s="11"/>
      <c r="F430" s="18"/>
      <c r="G430" s="8"/>
      <c r="T430" s="29"/>
    </row>
    <row r="431" spans="1:20" s="1" customFormat="1" x14ac:dyDescent="0.25">
      <c r="A431" s="13"/>
      <c r="B431" s="11"/>
      <c r="C431" s="21"/>
      <c r="D431" s="11"/>
      <c r="F431" s="18"/>
      <c r="G431" s="8"/>
      <c r="T431" s="29"/>
    </row>
    <row r="432" spans="1:20" s="1" customFormat="1" x14ac:dyDescent="0.25">
      <c r="A432" s="13"/>
      <c r="B432" s="11"/>
      <c r="C432" s="21"/>
      <c r="D432" s="11"/>
      <c r="F432" s="18"/>
      <c r="G432" s="8"/>
      <c r="T432" s="29"/>
    </row>
    <row r="433" spans="1:20" s="1" customFormat="1" x14ac:dyDescent="0.25">
      <c r="A433" s="13"/>
      <c r="B433" s="11"/>
      <c r="C433" s="21"/>
      <c r="D433" s="11"/>
      <c r="F433" s="18"/>
      <c r="G433" s="8"/>
      <c r="T433" s="29"/>
    </row>
    <row r="434" spans="1:20" s="1" customFormat="1" x14ac:dyDescent="0.25">
      <c r="A434" s="13"/>
      <c r="B434" s="11"/>
      <c r="C434" s="21"/>
      <c r="D434" s="11"/>
      <c r="F434" s="18"/>
      <c r="G434" s="8"/>
      <c r="T434" s="29"/>
    </row>
    <row r="435" spans="1:20" s="1" customFormat="1" x14ac:dyDescent="0.25">
      <c r="A435" s="13"/>
      <c r="B435" s="11"/>
      <c r="C435" s="21"/>
      <c r="D435" s="11"/>
      <c r="F435" s="18"/>
      <c r="G435" s="8"/>
      <c r="T435" s="29"/>
    </row>
    <row r="436" spans="1:20" s="1" customFormat="1" x14ac:dyDescent="0.25">
      <c r="A436" s="13"/>
      <c r="B436" s="11"/>
      <c r="C436" s="21"/>
      <c r="D436" s="11"/>
      <c r="F436" s="18"/>
      <c r="G436" s="8"/>
      <c r="T436" s="29"/>
    </row>
    <row r="437" spans="1:20" s="1" customFormat="1" x14ac:dyDescent="0.25">
      <c r="A437" s="13"/>
      <c r="B437" s="11"/>
      <c r="C437" s="21"/>
      <c r="D437" s="11"/>
      <c r="F437" s="18"/>
      <c r="G437" s="8"/>
      <c r="T437" s="29"/>
    </row>
    <row r="438" spans="1:20" s="1" customFormat="1" x14ac:dyDescent="0.25">
      <c r="A438" s="13"/>
      <c r="B438" s="11"/>
      <c r="C438" s="21"/>
      <c r="D438" s="11"/>
      <c r="F438" s="18"/>
      <c r="G438" s="8"/>
      <c r="T438" s="29"/>
    </row>
    <row r="439" spans="1:20" s="1" customFormat="1" x14ac:dyDescent="0.25">
      <c r="A439" s="13"/>
      <c r="B439" s="11"/>
      <c r="C439" s="21"/>
      <c r="D439" s="11"/>
      <c r="F439" s="18"/>
      <c r="G439" s="8"/>
      <c r="T439" s="29"/>
    </row>
    <row r="440" spans="1:20" s="1" customFormat="1" x14ac:dyDescent="0.25">
      <c r="A440" s="13"/>
      <c r="B440" s="11"/>
      <c r="C440" s="21"/>
      <c r="D440" s="11"/>
      <c r="F440" s="18"/>
      <c r="G440" s="8"/>
      <c r="T440" s="29"/>
    </row>
    <row r="441" spans="1:20" s="1" customFormat="1" x14ac:dyDescent="0.25">
      <c r="A441" s="13"/>
      <c r="B441" s="11"/>
      <c r="C441" s="21"/>
      <c r="D441" s="11"/>
      <c r="F441" s="18"/>
      <c r="G441" s="8"/>
      <c r="T441" s="29"/>
    </row>
    <row r="442" spans="1:20" s="1" customFormat="1" x14ac:dyDescent="0.25">
      <c r="A442" s="13"/>
      <c r="B442" s="11"/>
      <c r="C442" s="21"/>
      <c r="D442" s="11"/>
      <c r="F442" s="18"/>
      <c r="G442" s="8"/>
      <c r="T442" s="29"/>
    </row>
    <row r="443" spans="1:20" s="1" customFormat="1" x14ac:dyDescent="0.25">
      <c r="A443" s="13"/>
      <c r="B443" s="11"/>
      <c r="C443" s="21"/>
      <c r="D443" s="11"/>
      <c r="F443" s="18"/>
      <c r="G443" s="8"/>
      <c r="T443" s="29"/>
    </row>
    <row r="444" spans="1:20" s="1" customFormat="1" x14ac:dyDescent="0.25">
      <c r="A444" s="13"/>
      <c r="B444" s="11"/>
      <c r="C444" s="21"/>
      <c r="D444" s="11"/>
      <c r="F444" s="18"/>
      <c r="G444" s="8"/>
      <c r="T444" s="29"/>
    </row>
    <row r="445" spans="1:20" s="1" customFormat="1" x14ac:dyDescent="0.25">
      <c r="A445" s="13"/>
      <c r="B445" s="11"/>
      <c r="C445" s="21"/>
      <c r="D445" s="11"/>
      <c r="F445" s="18"/>
      <c r="G445" s="8"/>
      <c r="T445" s="29"/>
    </row>
    <row r="446" spans="1:20" s="1" customFormat="1" x14ac:dyDescent="0.25">
      <c r="A446" s="13"/>
      <c r="B446" s="11"/>
      <c r="C446" s="21"/>
      <c r="D446" s="11"/>
      <c r="F446" s="18"/>
      <c r="G446" s="8"/>
      <c r="T446" s="29"/>
    </row>
    <row r="447" spans="1:20" s="1" customFormat="1" x14ac:dyDescent="0.25">
      <c r="A447" s="13"/>
      <c r="B447" s="11"/>
      <c r="C447" s="21"/>
      <c r="D447" s="11"/>
      <c r="F447" s="18"/>
      <c r="G447" s="8"/>
      <c r="T447" s="29"/>
    </row>
    <row r="448" spans="1:20" s="1" customFormat="1" x14ac:dyDescent="0.25">
      <c r="A448" s="13"/>
      <c r="B448" s="11"/>
      <c r="C448" s="21"/>
      <c r="D448" s="11"/>
      <c r="F448" s="18"/>
      <c r="G448" s="8"/>
      <c r="T448" s="29"/>
    </row>
    <row r="449" spans="1:20" s="1" customFormat="1" x14ac:dyDescent="0.25">
      <c r="A449" s="13"/>
      <c r="B449" s="11"/>
      <c r="C449" s="21"/>
      <c r="D449" s="11"/>
      <c r="F449" s="18"/>
      <c r="G449" s="8"/>
      <c r="T449" s="29"/>
    </row>
    <row r="450" spans="1:20" s="1" customFormat="1" x14ac:dyDescent="0.25">
      <c r="A450" s="13"/>
      <c r="B450" s="11"/>
      <c r="C450" s="21"/>
      <c r="D450" s="11"/>
      <c r="F450" s="18"/>
      <c r="G450" s="8"/>
      <c r="T450" s="29"/>
    </row>
    <row r="451" spans="1:20" s="1" customFormat="1" x14ac:dyDescent="0.25">
      <c r="A451" s="13"/>
      <c r="B451" s="11"/>
      <c r="C451" s="21"/>
      <c r="D451" s="11"/>
      <c r="F451" s="18"/>
      <c r="G451" s="8"/>
      <c r="T451" s="29"/>
    </row>
    <row r="452" spans="1:20" s="1" customFormat="1" x14ac:dyDescent="0.25">
      <c r="A452" s="13"/>
      <c r="B452" s="11"/>
      <c r="C452" s="21"/>
      <c r="D452" s="11"/>
      <c r="F452" s="18"/>
      <c r="G452" s="8"/>
      <c r="T452" s="29"/>
    </row>
    <row r="453" spans="1:20" s="1" customFormat="1" x14ac:dyDescent="0.25">
      <c r="A453" s="13"/>
      <c r="B453" s="11"/>
      <c r="C453" s="21"/>
      <c r="D453" s="11"/>
      <c r="F453" s="18"/>
      <c r="G453" s="8"/>
      <c r="T453" s="29"/>
    </row>
    <row r="454" spans="1:20" s="1" customFormat="1" x14ac:dyDescent="0.25">
      <c r="A454" s="13"/>
      <c r="B454" s="11"/>
      <c r="C454" s="21"/>
      <c r="D454" s="11"/>
      <c r="F454" s="18"/>
      <c r="G454" s="8"/>
      <c r="T454" s="29"/>
    </row>
    <row r="455" spans="1:20" s="1" customFormat="1" x14ac:dyDescent="0.25">
      <c r="A455" s="13"/>
      <c r="B455" s="11"/>
      <c r="C455" s="21"/>
      <c r="D455" s="11"/>
      <c r="F455" s="18"/>
      <c r="G455" s="8"/>
      <c r="T455" s="29"/>
    </row>
    <row r="456" spans="1:20" s="1" customFormat="1" x14ac:dyDescent="0.25">
      <c r="A456" s="13"/>
      <c r="B456" s="11"/>
      <c r="C456" s="21"/>
      <c r="D456" s="11"/>
      <c r="F456" s="18"/>
      <c r="G456" s="8"/>
      <c r="T456" s="29"/>
    </row>
    <row r="457" spans="1:20" s="1" customFormat="1" x14ac:dyDescent="0.25">
      <c r="A457" s="13"/>
      <c r="B457" s="11"/>
      <c r="C457" s="21"/>
      <c r="D457" s="11"/>
      <c r="F457" s="18"/>
      <c r="G457" s="8"/>
      <c r="T457" s="29"/>
    </row>
    <row r="458" spans="1:20" s="1" customFormat="1" x14ac:dyDescent="0.25">
      <c r="A458" s="13"/>
      <c r="B458" s="11"/>
      <c r="C458" s="21"/>
      <c r="D458" s="11"/>
      <c r="F458" s="18"/>
      <c r="G458" s="8"/>
      <c r="T458" s="29"/>
    </row>
    <row r="459" spans="1:20" s="1" customFormat="1" x14ac:dyDescent="0.25">
      <c r="A459" s="13"/>
      <c r="B459" s="11"/>
      <c r="C459" s="21"/>
      <c r="D459" s="11"/>
      <c r="F459" s="18"/>
      <c r="G459" s="8"/>
      <c r="T459" s="29"/>
    </row>
    <row r="460" spans="1:20" s="1" customFormat="1" x14ac:dyDescent="0.25">
      <c r="A460" s="13"/>
      <c r="B460" s="11"/>
      <c r="C460" s="21"/>
      <c r="D460" s="11"/>
      <c r="F460" s="18"/>
      <c r="G460" s="8"/>
      <c r="T460" s="29"/>
    </row>
    <row r="461" spans="1:20" s="1" customFormat="1" x14ac:dyDescent="0.25">
      <c r="A461" s="13"/>
      <c r="B461" s="11"/>
      <c r="C461" s="21"/>
      <c r="D461" s="11"/>
      <c r="F461" s="18"/>
      <c r="G461" s="8"/>
      <c r="T461" s="29"/>
    </row>
    <row r="462" spans="1:20" s="1" customFormat="1" x14ac:dyDescent="0.25">
      <c r="A462" s="13"/>
      <c r="B462" s="11"/>
      <c r="C462" s="21"/>
      <c r="D462" s="11"/>
      <c r="F462" s="18"/>
      <c r="G462" s="8"/>
      <c r="T462" s="29"/>
    </row>
    <row r="463" spans="1:20" s="1" customFormat="1" x14ac:dyDescent="0.25">
      <c r="A463" s="13"/>
      <c r="B463" s="11"/>
      <c r="C463" s="21"/>
      <c r="D463" s="11"/>
      <c r="F463" s="18"/>
      <c r="G463" s="8"/>
      <c r="T463" s="29"/>
    </row>
    <row r="464" spans="1:20" s="1" customFormat="1" x14ac:dyDescent="0.25">
      <c r="A464" s="13"/>
      <c r="B464" s="11"/>
      <c r="C464" s="21"/>
      <c r="D464" s="11"/>
      <c r="F464" s="18"/>
      <c r="G464" s="8"/>
      <c r="T464" s="29"/>
    </row>
    <row r="465" spans="1:20" s="1" customFormat="1" x14ac:dyDescent="0.25">
      <c r="A465" s="13"/>
      <c r="B465" s="11"/>
      <c r="C465" s="21"/>
      <c r="D465" s="11"/>
      <c r="F465" s="18"/>
      <c r="G465" s="8"/>
      <c r="T465" s="29"/>
    </row>
    <row r="466" spans="1:20" s="1" customFormat="1" x14ac:dyDescent="0.25">
      <c r="A466" s="13"/>
      <c r="B466" s="11"/>
      <c r="C466" s="21"/>
      <c r="D466" s="11"/>
      <c r="F466" s="18"/>
      <c r="G466" s="8"/>
      <c r="T466" s="29"/>
    </row>
    <row r="467" spans="1:20" s="1" customFormat="1" x14ac:dyDescent="0.25">
      <c r="A467" s="13"/>
      <c r="B467" s="11"/>
      <c r="C467" s="21"/>
      <c r="D467" s="11"/>
      <c r="F467" s="18"/>
      <c r="G467" s="8"/>
      <c r="T467" s="29"/>
    </row>
    <row r="468" spans="1:20" s="1" customFormat="1" x14ac:dyDescent="0.25">
      <c r="A468" s="13"/>
      <c r="B468" s="11"/>
      <c r="C468" s="21"/>
      <c r="D468" s="11"/>
      <c r="F468" s="18"/>
      <c r="G468" s="8"/>
      <c r="T468" s="29"/>
    </row>
    <row r="469" spans="1:20" s="1" customFormat="1" x14ac:dyDescent="0.25">
      <c r="A469" s="13"/>
      <c r="B469" s="11"/>
      <c r="C469" s="21"/>
      <c r="D469" s="11"/>
      <c r="F469" s="18"/>
      <c r="G469" s="8"/>
      <c r="T469" s="29"/>
    </row>
    <row r="470" spans="1:20" s="1" customFormat="1" x14ac:dyDescent="0.25">
      <c r="A470" s="13"/>
      <c r="B470" s="11"/>
      <c r="C470" s="21"/>
      <c r="D470" s="11"/>
      <c r="F470" s="18"/>
      <c r="G470" s="8"/>
      <c r="T470" s="29"/>
    </row>
    <row r="471" spans="1:20" s="1" customFormat="1" x14ac:dyDescent="0.25">
      <c r="A471" s="13"/>
      <c r="B471" s="11"/>
      <c r="C471" s="21"/>
      <c r="D471" s="11"/>
      <c r="F471" s="18"/>
      <c r="G471" s="8"/>
      <c r="T471" s="29"/>
    </row>
    <row r="472" spans="1:20" s="1" customFormat="1" x14ac:dyDescent="0.25">
      <c r="A472" s="13"/>
      <c r="B472" s="11"/>
      <c r="C472" s="21"/>
      <c r="D472" s="11"/>
      <c r="F472" s="18"/>
      <c r="G472" s="8"/>
      <c r="T472" s="29"/>
    </row>
    <row r="473" spans="1:20" s="1" customFormat="1" x14ac:dyDescent="0.25">
      <c r="A473" s="13"/>
      <c r="B473" s="11"/>
      <c r="C473" s="21"/>
      <c r="D473" s="11"/>
      <c r="F473" s="18"/>
      <c r="G473" s="8"/>
      <c r="T473" s="29"/>
    </row>
    <row r="474" spans="1:20" s="1" customFormat="1" x14ac:dyDescent="0.25">
      <c r="A474" s="13"/>
      <c r="B474" s="11"/>
      <c r="C474" s="21"/>
      <c r="D474" s="11"/>
      <c r="F474" s="18"/>
      <c r="G474" s="8"/>
      <c r="T474" s="29"/>
    </row>
    <row r="475" spans="1:20" s="1" customFormat="1" x14ac:dyDescent="0.25">
      <c r="A475" s="13"/>
      <c r="B475" s="11"/>
      <c r="C475" s="21"/>
      <c r="D475" s="11"/>
      <c r="F475" s="18"/>
      <c r="G475" s="8"/>
      <c r="T475" s="29"/>
    </row>
    <row r="476" spans="1:20" s="1" customFormat="1" x14ac:dyDescent="0.25">
      <c r="A476" s="13"/>
      <c r="B476" s="11"/>
      <c r="C476" s="21"/>
      <c r="D476" s="11"/>
      <c r="F476" s="18"/>
      <c r="G476" s="8"/>
      <c r="T476" s="29"/>
    </row>
    <row r="477" spans="1:20" s="1" customFormat="1" x14ac:dyDescent="0.25">
      <c r="A477" s="13"/>
      <c r="B477" s="11"/>
      <c r="C477" s="21"/>
      <c r="D477" s="11"/>
      <c r="F477" s="18"/>
      <c r="G477" s="8"/>
      <c r="T477" s="29"/>
    </row>
    <row r="478" spans="1:20" s="1" customFormat="1" x14ac:dyDescent="0.25">
      <c r="A478" s="13"/>
      <c r="B478" s="11"/>
      <c r="C478" s="21"/>
      <c r="D478" s="11"/>
      <c r="F478" s="18"/>
      <c r="G478" s="8"/>
      <c r="T478" s="29"/>
    </row>
    <row r="479" spans="1:20" s="1" customFormat="1" x14ac:dyDescent="0.25">
      <c r="A479" s="13"/>
      <c r="B479" s="11"/>
      <c r="C479" s="21"/>
      <c r="D479" s="11"/>
      <c r="F479" s="18"/>
      <c r="G479" s="8"/>
      <c r="T479" s="29"/>
    </row>
    <row r="480" spans="1:20" s="1" customFormat="1" x14ac:dyDescent="0.25">
      <c r="A480" s="13"/>
      <c r="B480" s="11"/>
      <c r="C480" s="21"/>
      <c r="D480" s="11"/>
      <c r="F480" s="18"/>
      <c r="G480" s="8"/>
      <c r="T480" s="29"/>
    </row>
    <row r="481" spans="1:20" s="1" customFormat="1" x14ac:dyDescent="0.25">
      <c r="A481" s="13"/>
      <c r="B481" s="11"/>
      <c r="C481" s="21"/>
      <c r="D481" s="11"/>
      <c r="F481" s="18"/>
      <c r="G481" s="8"/>
      <c r="T481" s="29"/>
    </row>
    <row r="482" spans="1:20" s="1" customFormat="1" x14ac:dyDescent="0.25">
      <c r="A482" s="13"/>
      <c r="B482" s="11"/>
      <c r="C482" s="21"/>
      <c r="D482" s="11"/>
      <c r="F482" s="18"/>
      <c r="G482" s="8"/>
      <c r="T482" s="29"/>
    </row>
    <row r="483" spans="1:20" s="1" customFormat="1" x14ac:dyDescent="0.25">
      <c r="A483" s="13"/>
      <c r="B483" s="11"/>
      <c r="C483" s="21"/>
      <c r="D483" s="11"/>
      <c r="F483" s="18"/>
      <c r="G483" s="8"/>
      <c r="T483" s="29"/>
    </row>
    <row r="484" spans="1:20" s="1" customFormat="1" x14ac:dyDescent="0.25">
      <c r="A484" s="13"/>
      <c r="B484" s="11"/>
      <c r="C484" s="21"/>
      <c r="D484" s="11"/>
      <c r="F484" s="18"/>
      <c r="G484" s="8"/>
      <c r="T484" s="29"/>
    </row>
    <row r="485" spans="1:20" s="1" customFormat="1" x14ac:dyDescent="0.25">
      <c r="A485" s="13"/>
      <c r="B485" s="11"/>
      <c r="C485" s="21"/>
      <c r="D485" s="11"/>
      <c r="F485" s="18"/>
      <c r="G485" s="8"/>
      <c r="T485" s="29"/>
    </row>
    <row r="486" spans="1:20" s="1" customFormat="1" x14ac:dyDescent="0.25">
      <c r="A486" s="13"/>
      <c r="B486" s="11"/>
      <c r="C486" s="21"/>
      <c r="D486" s="11"/>
      <c r="F486" s="18"/>
      <c r="G486" s="8"/>
      <c r="T486" s="29"/>
    </row>
    <row r="487" spans="1:20" s="1" customFormat="1" x14ac:dyDescent="0.25">
      <c r="A487" s="13"/>
      <c r="B487" s="11"/>
      <c r="C487" s="21"/>
      <c r="D487" s="11"/>
      <c r="F487" s="18"/>
      <c r="G487" s="8"/>
      <c r="T487" s="29"/>
    </row>
    <row r="488" spans="1:20" s="1" customFormat="1" x14ac:dyDescent="0.25">
      <c r="A488" s="13"/>
      <c r="B488" s="11"/>
      <c r="C488" s="21"/>
      <c r="D488" s="11"/>
      <c r="F488" s="18"/>
      <c r="G488" s="8"/>
      <c r="T488" s="29"/>
    </row>
    <row r="489" spans="1:20" s="1" customFormat="1" x14ac:dyDescent="0.25">
      <c r="A489" s="13"/>
      <c r="B489" s="11"/>
      <c r="C489" s="21"/>
      <c r="D489" s="11"/>
      <c r="F489" s="18"/>
      <c r="G489" s="8"/>
      <c r="T489" s="29"/>
    </row>
    <row r="490" spans="1:20" s="1" customFormat="1" x14ac:dyDescent="0.25">
      <c r="A490" s="13"/>
      <c r="B490" s="11"/>
      <c r="C490" s="21"/>
      <c r="D490" s="11"/>
      <c r="F490" s="18"/>
      <c r="G490" s="8"/>
      <c r="T490" s="29"/>
    </row>
    <row r="491" spans="1:20" s="1" customFormat="1" x14ac:dyDescent="0.25">
      <c r="A491" s="13"/>
      <c r="B491" s="11"/>
      <c r="C491" s="21"/>
      <c r="D491" s="11"/>
      <c r="F491" s="18"/>
      <c r="G491" s="8"/>
      <c r="T491" s="29"/>
    </row>
    <row r="492" spans="1:20" s="1" customFormat="1" x14ac:dyDescent="0.25">
      <c r="A492" s="13"/>
      <c r="B492" s="11"/>
      <c r="C492" s="21"/>
      <c r="D492" s="11"/>
      <c r="F492" s="18"/>
      <c r="G492" s="8"/>
      <c r="T492" s="29"/>
    </row>
    <row r="493" spans="1:20" s="1" customFormat="1" x14ac:dyDescent="0.25">
      <c r="A493" s="13"/>
      <c r="B493" s="11"/>
      <c r="C493" s="21"/>
      <c r="D493" s="11"/>
      <c r="F493" s="18"/>
      <c r="G493" s="8"/>
      <c r="T493" s="29"/>
    </row>
    <row r="494" spans="1:20" s="1" customFormat="1" x14ac:dyDescent="0.25">
      <c r="A494" s="13"/>
      <c r="B494" s="11"/>
      <c r="C494" s="21"/>
      <c r="D494" s="11"/>
      <c r="F494" s="18"/>
      <c r="G494" s="8"/>
      <c r="T494" s="29"/>
    </row>
    <row r="495" spans="1:20" s="1" customFormat="1" x14ac:dyDescent="0.25">
      <c r="A495" s="13"/>
      <c r="B495" s="11"/>
      <c r="C495" s="21"/>
      <c r="D495" s="11"/>
      <c r="F495" s="18"/>
      <c r="G495" s="8"/>
      <c r="T495" s="29"/>
    </row>
    <row r="496" spans="1:20" s="1" customFormat="1" x14ac:dyDescent="0.25">
      <c r="A496" s="13"/>
      <c r="B496" s="11"/>
      <c r="C496" s="21"/>
      <c r="D496" s="11"/>
      <c r="F496" s="18"/>
      <c r="G496" s="8"/>
      <c r="T496" s="29"/>
    </row>
    <row r="497" spans="1:20" s="1" customFormat="1" x14ac:dyDescent="0.25">
      <c r="A497" s="13"/>
      <c r="B497" s="11"/>
      <c r="C497" s="21"/>
      <c r="D497" s="11"/>
      <c r="F497" s="18"/>
      <c r="G497" s="8"/>
      <c r="T497" s="29"/>
    </row>
    <row r="498" spans="1:20" s="1" customFormat="1" x14ac:dyDescent="0.25">
      <c r="A498" s="13"/>
      <c r="B498" s="11"/>
      <c r="C498" s="21"/>
      <c r="D498" s="11"/>
      <c r="F498" s="18"/>
      <c r="G498" s="8"/>
      <c r="T498" s="29"/>
    </row>
    <row r="499" spans="1:20" s="1" customFormat="1" x14ac:dyDescent="0.25">
      <c r="A499" s="13"/>
      <c r="B499" s="11"/>
      <c r="C499" s="21"/>
      <c r="D499" s="11"/>
      <c r="F499" s="18"/>
      <c r="G499" s="8"/>
      <c r="T499" s="29"/>
    </row>
    <row r="500" spans="1:20" s="1" customFormat="1" x14ac:dyDescent="0.25">
      <c r="A500" s="13"/>
      <c r="B500" s="11"/>
      <c r="C500" s="21"/>
      <c r="D500" s="11"/>
      <c r="F500" s="18"/>
      <c r="G500" s="8"/>
      <c r="T500" s="29"/>
    </row>
    <row r="501" spans="1:20" s="1" customFormat="1" x14ac:dyDescent="0.25">
      <c r="A501" s="13"/>
      <c r="B501" s="11"/>
      <c r="C501" s="21"/>
      <c r="D501" s="11"/>
      <c r="F501" s="18"/>
      <c r="G501" s="8"/>
      <c r="T501" s="29"/>
    </row>
    <row r="502" spans="1:20" s="1" customFormat="1" x14ac:dyDescent="0.25">
      <c r="A502" s="13"/>
      <c r="B502" s="11"/>
      <c r="C502" s="21"/>
      <c r="D502" s="11"/>
      <c r="F502" s="18"/>
      <c r="G502" s="8"/>
      <c r="T502" s="29"/>
    </row>
    <row r="503" spans="1:20" s="1" customFormat="1" x14ac:dyDescent="0.25">
      <c r="A503" s="13"/>
      <c r="B503" s="11"/>
      <c r="C503" s="21"/>
      <c r="D503" s="11"/>
      <c r="F503" s="18"/>
      <c r="G503" s="8"/>
      <c r="T503" s="29"/>
    </row>
    <row r="504" spans="1:20" s="1" customFormat="1" x14ac:dyDescent="0.25">
      <c r="A504" s="13"/>
      <c r="B504" s="11"/>
      <c r="C504" s="21"/>
      <c r="D504" s="11"/>
      <c r="F504" s="18"/>
      <c r="G504" s="8"/>
      <c r="T504" s="29"/>
    </row>
    <row r="505" spans="1:20" s="1" customFormat="1" x14ac:dyDescent="0.25">
      <c r="A505" s="13"/>
      <c r="B505" s="11"/>
      <c r="C505" s="21"/>
      <c r="D505" s="11"/>
      <c r="F505" s="18"/>
      <c r="G505" s="8"/>
      <c r="T505" s="29"/>
    </row>
    <row r="506" spans="1:20" s="1" customFormat="1" x14ac:dyDescent="0.25">
      <c r="A506" s="13"/>
      <c r="B506" s="11"/>
      <c r="C506" s="21"/>
      <c r="D506" s="11"/>
      <c r="F506" s="18"/>
      <c r="G506" s="8"/>
      <c r="T506" s="29"/>
    </row>
    <row r="507" spans="1:20" s="1" customFormat="1" x14ac:dyDescent="0.25">
      <c r="A507" s="13"/>
      <c r="B507" s="11"/>
      <c r="C507" s="21"/>
      <c r="D507" s="11"/>
      <c r="F507" s="18"/>
      <c r="G507" s="8"/>
      <c r="T507" s="29"/>
    </row>
    <row r="508" spans="1:20" s="1" customFormat="1" x14ac:dyDescent="0.25">
      <c r="A508" s="13"/>
      <c r="B508" s="11"/>
      <c r="C508" s="21"/>
      <c r="D508" s="11"/>
      <c r="F508" s="18"/>
      <c r="G508" s="8"/>
      <c r="T508" s="29"/>
    </row>
    <row r="509" spans="1:20" s="1" customFormat="1" x14ac:dyDescent="0.25">
      <c r="A509" s="13"/>
      <c r="B509" s="11"/>
      <c r="C509" s="21"/>
      <c r="D509" s="11"/>
      <c r="F509" s="18"/>
      <c r="G509" s="8"/>
      <c r="T509" s="29"/>
    </row>
    <row r="510" spans="1:20" s="1" customFormat="1" x14ac:dyDescent="0.25">
      <c r="A510" s="13"/>
      <c r="B510" s="11"/>
      <c r="C510" s="21"/>
      <c r="D510" s="11"/>
      <c r="F510" s="18"/>
      <c r="G510" s="8"/>
      <c r="T510" s="29"/>
    </row>
    <row r="511" spans="1:20" s="1" customFormat="1" x14ac:dyDescent="0.25">
      <c r="A511" s="13"/>
      <c r="B511" s="11"/>
      <c r="C511" s="21"/>
      <c r="D511" s="11"/>
      <c r="F511" s="18"/>
      <c r="G511" s="8"/>
      <c r="T511" s="29"/>
    </row>
    <row r="512" spans="1:20" s="1" customFormat="1" x14ac:dyDescent="0.25">
      <c r="A512" s="13"/>
      <c r="B512" s="11"/>
      <c r="C512" s="21"/>
      <c r="D512" s="11"/>
      <c r="F512" s="18"/>
      <c r="G512" s="8"/>
      <c r="T512" s="29"/>
    </row>
    <row r="513" spans="1:20" s="1" customFormat="1" x14ac:dyDescent="0.25">
      <c r="A513" s="13"/>
      <c r="B513" s="11"/>
      <c r="C513" s="21"/>
      <c r="D513" s="11"/>
      <c r="F513" s="18"/>
      <c r="G513" s="8"/>
      <c r="T513" s="29"/>
    </row>
    <row r="514" spans="1:20" s="1" customFormat="1" x14ac:dyDescent="0.25">
      <c r="A514" s="13"/>
      <c r="B514" s="11"/>
      <c r="C514" s="21"/>
      <c r="D514" s="11"/>
      <c r="F514" s="18"/>
      <c r="G514" s="8"/>
      <c r="T514" s="29"/>
    </row>
    <row r="515" spans="1:20" s="1" customFormat="1" x14ac:dyDescent="0.25">
      <c r="A515" s="13"/>
      <c r="B515" s="11"/>
      <c r="C515" s="21"/>
      <c r="D515" s="11"/>
      <c r="F515" s="18"/>
      <c r="G515" s="8"/>
      <c r="T515" s="29"/>
    </row>
    <row r="516" spans="1:20" s="1" customFormat="1" x14ac:dyDescent="0.25">
      <c r="A516" s="13"/>
      <c r="B516" s="11"/>
      <c r="C516" s="21"/>
      <c r="D516" s="11"/>
      <c r="F516" s="18"/>
      <c r="G516" s="8"/>
      <c r="T516" s="29"/>
    </row>
    <row r="517" spans="1:20" s="1" customFormat="1" x14ac:dyDescent="0.25">
      <c r="A517" s="13"/>
      <c r="B517" s="11"/>
      <c r="C517" s="21"/>
      <c r="D517" s="11"/>
      <c r="F517" s="18"/>
      <c r="G517" s="8"/>
      <c r="T517" s="29"/>
    </row>
    <row r="518" spans="1:20" s="1" customFormat="1" x14ac:dyDescent="0.25">
      <c r="A518" s="13"/>
      <c r="B518" s="11"/>
      <c r="C518" s="21"/>
      <c r="D518" s="11"/>
      <c r="F518" s="18"/>
      <c r="G518" s="8"/>
      <c r="T518" s="29"/>
    </row>
    <row r="519" spans="1:20" s="1" customFormat="1" x14ac:dyDescent="0.25">
      <c r="A519" s="13"/>
      <c r="B519" s="11"/>
      <c r="C519" s="21"/>
      <c r="D519" s="11"/>
      <c r="F519" s="18"/>
      <c r="G519" s="8"/>
      <c r="T519" s="29"/>
    </row>
    <row r="520" spans="1:20" s="1" customFormat="1" x14ac:dyDescent="0.25">
      <c r="A520" s="13"/>
      <c r="B520" s="11"/>
      <c r="C520" s="21"/>
      <c r="D520" s="11"/>
      <c r="F520" s="18"/>
      <c r="G520" s="8"/>
      <c r="T520" s="29"/>
    </row>
    <row r="521" spans="1:20" s="1" customFormat="1" x14ac:dyDescent="0.25">
      <c r="A521" s="13"/>
      <c r="B521" s="11"/>
      <c r="C521" s="21"/>
      <c r="D521" s="11"/>
      <c r="F521" s="18"/>
      <c r="G521" s="8"/>
      <c r="T521" s="29"/>
    </row>
    <row r="522" spans="1:20" s="1" customFormat="1" x14ac:dyDescent="0.25">
      <c r="A522" s="13"/>
      <c r="B522" s="11"/>
      <c r="C522" s="21"/>
      <c r="D522" s="11"/>
      <c r="F522" s="18"/>
      <c r="G522" s="8"/>
      <c r="T522" s="29"/>
    </row>
    <row r="523" spans="1:20" s="1" customFormat="1" x14ac:dyDescent="0.25">
      <c r="A523" s="13"/>
      <c r="B523" s="11"/>
      <c r="C523" s="21"/>
      <c r="D523" s="11"/>
      <c r="F523" s="18"/>
      <c r="G523" s="8"/>
      <c r="T523" s="29"/>
    </row>
    <row r="524" spans="1:20" s="1" customFormat="1" x14ac:dyDescent="0.25">
      <c r="A524" s="13"/>
      <c r="B524" s="11"/>
      <c r="C524" s="21"/>
      <c r="D524" s="11"/>
      <c r="F524" s="18"/>
      <c r="G524" s="8"/>
      <c r="T524" s="29"/>
    </row>
    <row r="525" spans="1:20" s="1" customFormat="1" x14ac:dyDescent="0.25">
      <c r="A525" s="13"/>
      <c r="B525" s="11"/>
      <c r="C525" s="21"/>
      <c r="D525" s="11"/>
      <c r="F525" s="18"/>
      <c r="G525" s="8"/>
      <c r="T525" s="29"/>
    </row>
    <row r="526" spans="1:20" s="1" customFormat="1" x14ac:dyDescent="0.25">
      <c r="A526" s="13"/>
      <c r="B526" s="11"/>
      <c r="C526" s="21"/>
      <c r="D526" s="11"/>
      <c r="F526" s="18"/>
      <c r="G526" s="8"/>
      <c r="T526" s="29"/>
    </row>
    <row r="527" spans="1:20" s="1" customFormat="1" x14ac:dyDescent="0.25">
      <c r="A527" s="13"/>
      <c r="B527" s="11"/>
      <c r="C527" s="21"/>
      <c r="D527" s="11"/>
      <c r="F527" s="18"/>
      <c r="G527" s="8"/>
      <c r="T527" s="29"/>
    </row>
    <row r="528" spans="1:20" s="1" customFormat="1" x14ac:dyDescent="0.25">
      <c r="A528" s="13"/>
      <c r="B528" s="11"/>
      <c r="C528" s="21"/>
      <c r="D528" s="11"/>
      <c r="F528" s="18"/>
      <c r="G528" s="8"/>
      <c r="T528" s="29"/>
    </row>
    <row r="529" spans="1:20" s="1" customFormat="1" x14ac:dyDescent="0.25">
      <c r="A529" s="13"/>
      <c r="B529" s="11"/>
      <c r="C529" s="21"/>
      <c r="D529" s="11"/>
      <c r="F529" s="18"/>
      <c r="G529" s="8"/>
      <c r="T529" s="29"/>
    </row>
    <row r="530" spans="1:20" s="1" customFormat="1" x14ac:dyDescent="0.25">
      <c r="A530" s="13"/>
      <c r="B530" s="11"/>
      <c r="C530" s="21"/>
      <c r="D530" s="11"/>
      <c r="F530" s="18"/>
      <c r="G530" s="8"/>
      <c r="T530" s="29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184"/>
  <sheetViews>
    <sheetView topLeftCell="P1" workbookViewId="0">
      <pane ySplit="2" topLeftCell="A3" activePane="bottomLeft" state="frozen"/>
      <selection pane="bottomLeft" activeCell="R5" sqref="R5"/>
    </sheetView>
  </sheetViews>
  <sheetFormatPr defaultRowHeight="15" x14ac:dyDescent="0.25"/>
  <cols>
    <col min="1" max="1" width="9.7109375" style="1" bestFit="1" customWidth="1"/>
    <col min="2" max="2" width="8.140625" style="1" bestFit="1" customWidth="1"/>
    <col min="3" max="3" width="19.42578125" style="1" bestFit="1" customWidth="1"/>
    <col min="4" max="4" width="10" style="1" bestFit="1" customWidth="1"/>
    <col min="5" max="5" width="15.42578125" style="1" bestFit="1" customWidth="1"/>
    <col min="6" max="6" width="16" style="1" bestFit="1" customWidth="1"/>
    <col min="7" max="7" width="13.7109375" style="1" bestFit="1" customWidth="1"/>
    <col min="8" max="8" width="16" style="1" bestFit="1" customWidth="1"/>
    <col min="9" max="9" width="19.5703125" style="1" bestFit="1" customWidth="1"/>
    <col min="10" max="10" width="12.42578125" style="1" bestFit="1" customWidth="1"/>
    <col min="11" max="11" width="16" style="1" bestFit="1" customWidth="1"/>
    <col min="12" max="12" width="15.42578125" style="1" bestFit="1" customWidth="1"/>
    <col min="13" max="13" width="11.42578125" style="1" bestFit="1" customWidth="1"/>
    <col min="14" max="14" width="24.7109375" style="1" bestFit="1" customWidth="1"/>
    <col min="15" max="15" width="20.28515625" style="1" bestFit="1" customWidth="1"/>
    <col min="16" max="16" width="15.5703125" style="1" bestFit="1" customWidth="1"/>
    <col min="17" max="17" width="24.85546875" style="1" bestFit="1" customWidth="1"/>
    <col min="18" max="18" width="23.85546875" style="1" bestFit="1" customWidth="1"/>
    <col min="19" max="19" width="13.85546875" style="1" bestFit="1" customWidth="1"/>
    <col min="20" max="20" width="15.7109375" style="1" bestFit="1" customWidth="1"/>
    <col min="21" max="21" width="22.7109375" style="1" bestFit="1" customWidth="1"/>
    <col min="22" max="22" width="23.5703125" style="1" bestFit="1" customWidth="1"/>
  </cols>
  <sheetData>
    <row r="1" spans="1:26" x14ac:dyDescent="0.25">
      <c r="Q1" s="1" t="s">
        <v>787</v>
      </c>
    </row>
    <row r="2" spans="1:26" x14ac:dyDescent="0.25">
      <c r="A2" s="1" t="s">
        <v>0</v>
      </c>
      <c r="B2" s="1" t="s">
        <v>94</v>
      </c>
      <c r="C2" s="1" t="s">
        <v>1</v>
      </c>
      <c r="D2" s="1" t="s">
        <v>95</v>
      </c>
      <c r="E2" s="1" t="s">
        <v>4</v>
      </c>
      <c r="F2" s="1" t="s">
        <v>5</v>
      </c>
      <c r="G2" s="1" t="s">
        <v>96</v>
      </c>
      <c r="H2" s="1" t="s">
        <v>97</v>
      </c>
      <c r="I2" s="1" t="s">
        <v>639</v>
      </c>
      <c r="J2" s="1" t="s">
        <v>640</v>
      </c>
      <c r="K2" s="1" t="s">
        <v>641</v>
      </c>
      <c r="L2" s="1" t="s">
        <v>642</v>
      </c>
      <c r="M2" s="1" t="s">
        <v>643</v>
      </c>
      <c r="N2" s="1" t="s">
        <v>633</v>
      </c>
      <c r="O2" s="1" t="s">
        <v>635</v>
      </c>
      <c r="P2" s="1" t="s">
        <v>634</v>
      </c>
      <c r="Q2" s="1" t="s">
        <v>348</v>
      </c>
      <c r="R2" s="1" t="s">
        <v>632</v>
      </c>
      <c r="S2" s="1" t="s">
        <v>636</v>
      </c>
      <c r="T2" s="1" t="s">
        <v>28</v>
      </c>
      <c r="U2" s="1" t="s">
        <v>637</v>
      </c>
      <c r="V2" s="1" t="s">
        <v>638</v>
      </c>
      <c r="W2" t="s">
        <v>98</v>
      </c>
    </row>
    <row r="3" spans="1:26" x14ac:dyDescent="0.25">
      <c r="A3" s="2">
        <v>42024</v>
      </c>
      <c r="B3" s="3">
        <v>0.7141319444444445</v>
      </c>
      <c r="C3" s="1" t="s">
        <v>99</v>
      </c>
      <c r="D3" s="1">
        <v>1</v>
      </c>
      <c r="E3" s="1" t="s">
        <v>100</v>
      </c>
      <c r="F3" s="1" t="s">
        <v>101</v>
      </c>
      <c r="G3" s="1">
        <v>175.45</v>
      </c>
      <c r="H3" s="1">
        <v>0.5</v>
      </c>
      <c r="I3" s="1">
        <v>5573.2</v>
      </c>
      <c r="N3" s="1">
        <v>14.46</v>
      </c>
      <c r="O3" s="1">
        <v>4.0170000000000003</v>
      </c>
      <c r="P3" s="1">
        <v>32.965000000000003</v>
      </c>
      <c r="Q3" s="1">
        <v>16.79</v>
      </c>
      <c r="R3" s="1">
        <v>1021.65</v>
      </c>
      <c r="S3" s="1">
        <v>189.65</v>
      </c>
      <c r="T3" s="1">
        <v>15.17</v>
      </c>
      <c r="U3" s="1">
        <v>9.98</v>
      </c>
      <c r="V3" s="1">
        <v>0</v>
      </c>
    </row>
    <row r="4" spans="1:26" x14ac:dyDescent="0.25">
      <c r="A4" s="2">
        <v>42024</v>
      </c>
      <c r="B4" s="3">
        <v>0.71734953703703708</v>
      </c>
      <c r="C4" s="1" t="s">
        <v>102</v>
      </c>
      <c r="D4" s="1">
        <v>1</v>
      </c>
      <c r="E4" s="1" t="s">
        <v>103</v>
      </c>
      <c r="F4" s="1" t="s">
        <v>104</v>
      </c>
      <c r="G4" s="1">
        <v>176.63</v>
      </c>
      <c r="H4" s="1">
        <v>0.8</v>
      </c>
      <c r="I4" s="1">
        <v>5549.89</v>
      </c>
      <c r="J4" s="1">
        <v>3.4508999999999999</v>
      </c>
      <c r="K4" s="1">
        <v>3.4769000000000001</v>
      </c>
      <c r="L4" s="1">
        <v>33.187959999999997</v>
      </c>
      <c r="M4" s="1">
        <v>14.4633</v>
      </c>
      <c r="N4" s="1">
        <v>14.457000000000001</v>
      </c>
      <c r="O4" s="1">
        <v>4.0170000000000003</v>
      </c>
      <c r="P4" s="1">
        <v>32.963000000000001</v>
      </c>
      <c r="Q4" s="1">
        <v>16.82</v>
      </c>
      <c r="R4" s="1">
        <v>1021.5</v>
      </c>
      <c r="S4" s="1">
        <v>190.61</v>
      </c>
      <c r="T4" s="1">
        <v>15.23</v>
      </c>
      <c r="U4" s="1">
        <v>1.56</v>
      </c>
      <c r="V4" s="1">
        <v>0</v>
      </c>
    </row>
    <row r="5" spans="1:26" x14ac:dyDescent="0.25">
      <c r="A5" s="2">
        <v>42024</v>
      </c>
      <c r="B5" s="3">
        <v>0.72509259259259251</v>
      </c>
      <c r="C5" s="1" t="s">
        <v>105</v>
      </c>
      <c r="D5" s="1">
        <v>1</v>
      </c>
      <c r="E5" s="1" t="s">
        <v>106</v>
      </c>
      <c r="F5" s="1" t="s">
        <v>107</v>
      </c>
      <c r="G5" s="1">
        <v>176.5</v>
      </c>
      <c r="H5" s="1">
        <v>0.3</v>
      </c>
      <c r="I5" s="1">
        <v>5537.87</v>
      </c>
      <c r="J5" s="1">
        <v>494.40969999999999</v>
      </c>
      <c r="K5" s="1">
        <v>498.73770000000002</v>
      </c>
      <c r="L5" s="1">
        <v>33.955350000000003</v>
      </c>
      <c r="M5" s="1">
        <v>5.4692100000000003</v>
      </c>
      <c r="N5" s="1">
        <v>14.459</v>
      </c>
      <c r="O5" s="1">
        <v>4.016</v>
      </c>
      <c r="P5" s="1">
        <v>32.957999999999998</v>
      </c>
      <c r="Q5" s="1">
        <v>16.989999999999998</v>
      </c>
      <c r="R5" s="1">
        <v>1021.73</v>
      </c>
      <c r="S5" s="1">
        <v>184.72</v>
      </c>
      <c r="T5" s="1">
        <v>15.21</v>
      </c>
      <c r="U5" s="1">
        <v>495.08699999999999</v>
      </c>
      <c r="V5" s="1">
        <v>0</v>
      </c>
    </row>
    <row r="6" spans="1:26" x14ac:dyDescent="0.25">
      <c r="A6" s="2">
        <v>42024</v>
      </c>
      <c r="B6" s="3">
        <v>0.73379629629629628</v>
      </c>
      <c r="C6" s="1" t="s">
        <v>102</v>
      </c>
      <c r="D6" s="1">
        <v>1</v>
      </c>
      <c r="E6" s="1" t="s">
        <v>108</v>
      </c>
      <c r="F6" s="1" t="s">
        <v>109</v>
      </c>
      <c r="G6" s="1">
        <v>176.44</v>
      </c>
      <c r="H6" s="1">
        <v>0.6</v>
      </c>
      <c r="I6" s="1">
        <v>5530.23</v>
      </c>
      <c r="J6" s="1">
        <v>3.8820000000000001</v>
      </c>
      <c r="K6" s="1">
        <v>3.9113000000000002</v>
      </c>
      <c r="L6" s="1">
        <v>33.17877</v>
      </c>
      <c r="M6" s="1">
        <v>14.46044</v>
      </c>
      <c r="N6" s="1">
        <v>14.468999999999999</v>
      </c>
      <c r="O6" s="1">
        <v>4.0170000000000003</v>
      </c>
      <c r="P6" s="1">
        <v>32.954000000000001</v>
      </c>
      <c r="Q6" s="1">
        <v>16.52</v>
      </c>
      <c r="R6" s="1">
        <v>1021.89</v>
      </c>
      <c r="S6" s="1">
        <v>198.02</v>
      </c>
      <c r="T6" s="1">
        <v>15.25</v>
      </c>
      <c r="U6" s="1">
        <v>-7.3333300000000004E-2</v>
      </c>
      <c r="V6" s="1">
        <v>0</v>
      </c>
    </row>
    <row r="7" spans="1:26" x14ac:dyDescent="0.25">
      <c r="A7" s="2">
        <v>42024</v>
      </c>
      <c r="B7" s="3">
        <v>0.74129629629629623</v>
      </c>
      <c r="C7" s="1" t="s">
        <v>110</v>
      </c>
      <c r="D7" s="1">
        <v>1</v>
      </c>
      <c r="E7" s="1" t="s">
        <v>111</v>
      </c>
      <c r="F7" s="1" t="s">
        <v>112</v>
      </c>
      <c r="G7" s="1">
        <v>175.4</v>
      </c>
      <c r="H7" s="1">
        <v>0.9</v>
      </c>
      <c r="I7" s="1">
        <v>5538.16</v>
      </c>
      <c r="N7" s="1">
        <v>14.474</v>
      </c>
      <c r="O7" s="1">
        <v>4.0179999999999998</v>
      </c>
      <c r="P7" s="1">
        <v>32.954000000000001</v>
      </c>
      <c r="Q7" s="1">
        <v>15.92</v>
      </c>
      <c r="R7" s="1">
        <v>1021.72</v>
      </c>
      <c r="S7" s="1">
        <v>197.37</v>
      </c>
      <c r="T7" s="1">
        <v>15.22</v>
      </c>
      <c r="U7" s="1">
        <v>-10.6867</v>
      </c>
      <c r="V7" s="1">
        <v>0</v>
      </c>
    </row>
    <row r="8" spans="1:26" x14ac:dyDescent="0.25">
      <c r="A8" s="5">
        <v>42025</v>
      </c>
      <c r="B8" s="6">
        <v>0.21179398148148146</v>
      </c>
      <c r="C8" s="7" t="s">
        <v>99</v>
      </c>
      <c r="D8" s="7">
        <v>2</v>
      </c>
      <c r="E8" s="7" t="s">
        <v>129</v>
      </c>
      <c r="F8" s="7" t="s">
        <v>130</v>
      </c>
      <c r="G8" s="7">
        <v>180.55</v>
      </c>
      <c r="H8" s="7">
        <v>0.9</v>
      </c>
      <c r="I8" s="7">
        <v>5535.14</v>
      </c>
      <c r="J8" s="7"/>
      <c r="K8" s="7"/>
      <c r="L8" s="7"/>
      <c r="M8" s="7"/>
      <c r="N8" s="7">
        <v>14.500999999999999</v>
      </c>
      <c r="O8" s="7">
        <v>4.0229999999999997</v>
      </c>
      <c r="P8" s="7">
        <v>32.976999999999997</v>
      </c>
      <c r="Q8" s="7">
        <v>23.83</v>
      </c>
      <c r="R8" s="7">
        <v>1016.77</v>
      </c>
      <c r="S8" s="7">
        <v>183.57</v>
      </c>
      <c r="T8" s="7">
        <v>15.5</v>
      </c>
      <c r="U8" s="7">
        <v>9.98</v>
      </c>
      <c r="V8" s="7">
        <v>0</v>
      </c>
      <c r="W8" s="4"/>
      <c r="X8" s="4"/>
      <c r="Y8" s="4"/>
      <c r="Z8" s="4"/>
    </row>
    <row r="9" spans="1:26" x14ac:dyDescent="0.25">
      <c r="A9" s="5">
        <v>42025</v>
      </c>
      <c r="B9" s="6">
        <v>0.21472222222222223</v>
      </c>
      <c r="C9" s="7" t="s">
        <v>102</v>
      </c>
      <c r="D9" s="7">
        <v>2</v>
      </c>
      <c r="E9" s="7" t="s">
        <v>131</v>
      </c>
      <c r="F9" s="7" t="s">
        <v>132</v>
      </c>
      <c r="G9" s="7">
        <v>183.59</v>
      </c>
      <c r="H9" s="7">
        <v>0.8</v>
      </c>
      <c r="I9" s="7">
        <v>5541.34</v>
      </c>
      <c r="J9" s="7">
        <v>2.7239</v>
      </c>
      <c r="K9" s="7">
        <v>2.7444999999999999</v>
      </c>
      <c r="L9" s="7">
        <v>33.224469999999997</v>
      </c>
      <c r="M9" s="7">
        <v>14.514189999999999</v>
      </c>
      <c r="N9" s="7">
        <v>14.509</v>
      </c>
      <c r="O9" s="7">
        <v>4.0229999999999997</v>
      </c>
      <c r="P9" s="7">
        <v>32.976999999999997</v>
      </c>
      <c r="Q9" s="7">
        <v>19.98</v>
      </c>
      <c r="R9" s="7">
        <v>1017.13</v>
      </c>
      <c r="S9" s="7">
        <v>188.9</v>
      </c>
      <c r="T9" s="7">
        <v>15.53</v>
      </c>
      <c r="U9" s="7">
        <v>-0.04</v>
      </c>
      <c r="V9" s="7">
        <v>0</v>
      </c>
      <c r="W9" s="4"/>
      <c r="X9" s="4"/>
      <c r="Y9" s="4"/>
      <c r="Z9" s="4"/>
    </row>
    <row r="10" spans="1:26" x14ac:dyDescent="0.25">
      <c r="A10" s="5">
        <v>42025</v>
      </c>
      <c r="B10" s="6">
        <v>0.22322916666666667</v>
      </c>
      <c r="C10" s="7" t="s">
        <v>105</v>
      </c>
      <c r="D10" s="7">
        <v>2</v>
      </c>
      <c r="E10" s="7" t="s">
        <v>103</v>
      </c>
      <c r="F10" s="7" t="s">
        <v>135</v>
      </c>
      <c r="G10" s="7">
        <v>180.81</v>
      </c>
      <c r="H10" s="7">
        <v>0.4</v>
      </c>
      <c r="I10" s="7">
        <v>5532.55</v>
      </c>
      <c r="J10" s="7">
        <v>496.51740000000001</v>
      </c>
      <c r="K10" s="7">
        <v>500.86649999999997</v>
      </c>
      <c r="L10" s="7">
        <v>33.97</v>
      </c>
      <c r="M10" s="7">
        <v>5.3922999999999996</v>
      </c>
      <c r="N10" s="7">
        <v>14.55</v>
      </c>
      <c r="O10" s="7">
        <v>4.0289999999999999</v>
      </c>
      <c r="P10" s="7">
        <v>32.993000000000002</v>
      </c>
      <c r="Q10" s="7">
        <v>19.45</v>
      </c>
      <c r="R10" s="7">
        <v>1017.09</v>
      </c>
      <c r="S10" s="7">
        <v>185.75</v>
      </c>
      <c r="T10" s="7">
        <v>15.53</v>
      </c>
      <c r="U10" s="7">
        <v>495.83300000000003</v>
      </c>
      <c r="V10" s="7">
        <v>0</v>
      </c>
      <c r="W10" s="4"/>
      <c r="X10" s="4"/>
      <c r="Y10" s="4"/>
      <c r="Z10" s="4"/>
    </row>
    <row r="11" spans="1:26" x14ac:dyDescent="0.25">
      <c r="A11" s="5">
        <v>42025</v>
      </c>
      <c r="B11" s="6">
        <v>0.22329861111111113</v>
      </c>
      <c r="C11" s="7" t="s">
        <v>133</v>
      </c>
      <c r="D11" s="7">
        <v>2</v>
      </c>
      <c r="E11" s="7" t="s">
        <v>103</v>
      </c>
      <c r="F11" s="7" t="s">
        <v>134</v>
      </c>
      <c r="G11" s="7">
        <v>181.95</v>
      </c>
      <c r="H11" s="7">
        <v>0.5</v>
      </c>
      <c r="I11" s="7">
        <v>5532.55</v>
      </c>
      <c r="J11" s="7">
        <v>495.40870000000001</v>
      </c>
      <c r="K11" s="7">
        <v>499.74669999999998</v>
      </c>
      <c r="L11" s="7">
        <v>33.969589999999997</v>
      </c>
      <c r="M11" s="7">
        <v>5.4006600000000002</v>
      </c>
      <c r="N11" s="7">
        <v>14.55</v>
      </c>
      <c r="O11" s="7">
        <v>4.0289999999999999</v>
      </c>
      <c r="P11" s="7">
        <v>32.997999999999998</v>
      </c>
      <c r="Q11" s="7">
        <v>20.73</v>
      </c>
      <c r="R11" s="7">
        <v>1017.15</v>
      </c>
      <c r="S11" s="7">
        <v>186.84</v>
      </c>
      <c r="T11" s="7">
        <v>15.53</v>
      </c>
      <c r="U11" s="7">
        <v>495.83300000000003</v>
      </c>
      <c r="V11" s="7">
        <v>0</v>
      </c>
      <c r="W11" s="4"/>
      <c r="X11" s="4"/>
      <c r="Y11" s="4"/>
      <c r="Z11" s="4"/>
    </row>
    <row r="12" spans="1:26" x14ac:dyDescent="0.25">
      <c r="A12" s="5">
        <v>42025</v>
      </c>
      <c r="B12" s="6">
        <v>0.22837962962962963</v>
      </c>
      <c r="C12" s="7" t="s">
        <v>133</v>
      </c>
      <c r="D12" s="7">
        <v>2</v>
      </c>
      <c r="E12" s="7" t="s">
        <v>111</v>
      </c>
      <c r="F12" s="7" t="s">
        <v>136</v>
      </c>
      <c r="G12" s="7">
        <v>183.43</v>
      </c>
      <c r="H12" s="7">
        <v>0.3</v>
      </c>
      <c r="I12" s="7">
        <v>5544.77</v>
      </c>
      <c r="J12" s="7">
        <v>198.64410000000001</v>
      </c>
      <c r="K12" s="7">
        <v>200.2388</v>
      </c>
      <c r="L12" s="7">
        <v>33.900820000000003</v>
      </c>
      <c r="M12" s="7">
        <v>9.7057800000000007</v>
      </c>
      <c r="N12" s="7">
        <v>14.558</v>
      </c>
      <c r="O12" s="7">
        <v>4.0309999999999997</v>
      </c>
      <c r="P12" s="7">
        <v>33.000999999999998</v>
      </c>
      <c r="Q12" s="7">
        <v>20.72</v>
      </c>
      <c r="R12" s="7">
        <v>1016.94</v>
      </c>
      <c r="S12" s="7">
        <v>183.76</v>
      </c>
      <c r="T12" s="7">
        <v>15.52</v>
      </c>
      <c r="U12" s="7">
        <v>197.32</v>
      </c>
      <c r="V12" s="7">
        <v>0</v>
      </c>
      <c r="W12" s="4"/>
      <c r="X12" s="4"/>
      <c r="Y12" s="4"/>
      <c r="Z12" s="4"/>
    </row>
    <row r="13" spans="1:26" x14ac:dyDescent="0.25">
      <c r="A13" s="5">
        <v>42025</v>
      </c>
      <c r="B13" s="6">
        <v>0.23266203703703703</v>
      </c>
      <c r="C13" s="7" t="s">
        <v>102</v>
      </c>
      <c r="D13" s="7">
        <v>2</v>
      </c>
      <c r="E13" s="7" t="s">
        <v>137</v>
      </c>
      <c r="F13" s="7" t="s">
        <v>138</v>
      </c>
      <c r="G13" s="7">
        <v>180.06</v>
      </c>
      <c r="H13" s="7">
        <v>0.5</v>
      </c>
      <c r="I13" s="7">
        <v>5535.87</v>
      </c>
      <c r="J13" s="7">
        <v>2.9350999999999998</v>
      </c>
      <c r="K13" s="7">
        <v>2.9573</v>
      </c>
      <c r="L13" s="7">
        <v>33.245989999999999</v>
      </c>
      <c r="M13" s="7">
        <v>14.56189</v>
      </c>
      <c r="N13" s="7">
        <v>14.598000000000001</v>
      </c>
      <c r="O13" s="7">
        <v>4.0369999999999999</v>
      </c>
      <c r="P13" s="7">
        <v>33.021999999999998</v>
      </c>
      <c r="Q13" s="7">
        <v>19.739999999999998</v>
      </c>
      <c r="R13" s="7">
        <v>1016.98</v>
      </c>
      <c r="S13" s="7">
        <v>187.21</v>
      </c>
      <c r="T13" s="7">
        <v>15.52</v>
      </c>
      <c r="U13" s="7">
        <v>-0.21333299999999999</v>
      </c>
      <c r="V13" s="7">
        <v>0</v>
      </c>
      <c r="W13" s="4"/>
      <c r="X13" s="4"/>
      <c r="Y13" s="4"/>
      <c r="Z13" s="4"/>
    </row>
    <row r="14" spans="1:26" x14ac:dyDescent="0.25">
      <c r="A14" s="5">
        <v>42025</v>
      </c>
      <c r="B14" s="6">
        <v>0.24840277777777778</v>
      </c>
      <c r="C14" s="7" t="s">
        <v>110</v>
      </c>
      <c r="D14" s="7">
        <v>2</v>
      </c>
      <c r="E14" s="7" t="s">
        <v>139</v>
      </c>
      <c r="F14" s="7" t="s">
        <v>140</v>
      </c>
      <c r="G14" s="7">
        <v>187.06</v>
      </c>
      <c r="H14" s="7">
        <v>0.9</v>
      </c>
      <c r="I14" s="7">
        <v>5585.52</v>
      </c>
      <c r="J14" s="7"/>
      <c r="K14" s="7"/>
      <c r="L14" s="7"/>
      <c r="M14" s="7"/>
      <c r="N14" s="7">
        <v>14.63</v>
      </c>
      <c r="O14" s="7">
        <v>4.04</v>
      </c>
      <c r="P14" s="7">
        <v>33.026000000000003</v>
      </c>
      <c r="Q14" s="7">
        <v>22.55</v>
      </c>
      <c r="R14" s="7">
        <v>1017.03</v>
      </c>
      <c r="S14" s="7">
        <v>194.4</v>
      </c>
      <c r="T14" s="7">
        <v>15.55</v>
      </c>
      <c r="U14" s="7">
        <v>-10.9133</v>
      </c>
      <c r="V14" s="7">
        <v>0</v>
      </c>
      <c r="W14" s="4"/>
      <c r="X14" s="4"/>
      <c r="Y14" s="4"/>
      <c r="Z14" s="4"/>
    </row>
    <row r="15" spans="1:26" x14ac:dyDescent="0.25">
      <c r="A15" s="2">
        <v>42025</v>
      </c>
      <c r="B15" s="3">
        <v>0.71240740740740749</v>
      </c>
      <c r="C15" s="1" t="s">
        <v>99</v>
      </c>
      <c r="D15" s="1">
        <v>3</v>
      </c>
      <c r="E15" s="1" t="s">
        <v>143</v>
      </c>
      <c r="F15" s="1" t="s">
        <v>144</v>
      </c>
      <c r="G15" s="1">
        <v>200.78</v>
      </c>
      <c r="H15" s="1">
        <v>0.6</v>
      </c>
      <c r="I15" s="1">
        <v>5523.8</v>
      </c>
      <c r="N15" s="1">
        <v>15.228</v>
      </c>
      <c r="O15" s="1">
        <v>4.1319999999999997</v>
      </c>
      <c r="P15" s="1">
        <v>33.354999999999997</v>
      </c>
      <c r="Q15" s="1">
        <v>14.57</v>
      </c>
      <c r="R15" s="1">
        <v>200.12</v>
      </c>
      <c r="S15" s="1">
        <v>1017.09</v>
      </c>
      <c r="T15" s="1">
        <v>15.74</v>
      </c>
      <c r="U15" s="1">
        <v>9.9600000000000009</v>
      </c>
      <c r="V15" s="1">
        <v>0</v>
      </c>
    </row>
    <row r="16" spans="1:26" x14ac:dyDescent="0.25">
      <c r="A16" s="2">
        <v>42025</v>
      </c>
      <c r="B16" s="3">
        <v>0.71414351851851843</v>
      </c>
      <c r="C16" s="1" t="s">
        <v>102</v>
      </c>
      <c r="D16" s="1">
        <v>3</v>
      </c>
      <c r="E16" s="1" t="s">
        <v>145</v>
      </c>
      <c r="F16" s="1" t="s">
        <v>146</v>
      </c>
      <c r="G16" s="1">
        <v>202.89</v>
      </c>
      <c r="H16" s="1">
        <v>0.6</v>
      </c>
      <c r="I16" s="1">
        <v>5565.11</v>
      </c>
      <c r="J16" s="1">
        <v>3.4701</v>
      </c>
      <c r="K16" s="1">
        <v>3.4963000000000002</v>
      </c>
      <c r="L16" s="1">
        <v>33.550660000000001</v>
      </c>
      <c r="M16" s="1">
        <v>15.22129</v>
      </c>
      <c r="N16" s="1">
        <v>15.228999999999999</v>
      </c>
      <c r="O16" s="1">
        <v>4.1319999999999997</v>
      </c>
      <c r="P16" s="1">
        <v>33.353999999999999</v>
      </c>
      <c r="Q16" s="1">
        <v>14.91</v>
      </c>
      <c r="R16" s="1">
        <v>202.07</v>
      </c>
      <c r="S16" s="1">
        <v>1016.77</v>
      </c>
      <c r="T16" s="1">
        <v>15.78</v>
      </c>
      <c r="U16" s="1">
        <v>0.1</v>
      </c>
      <c r="V16" s="1">
        <v>0</v>
      </c>
    </row>
    <row r="17" spans="1:26" x14ac:dyDescent="0.25">
      <c r="A17" s="2">
        <v>42025</v>
      </c>
      <c r="B17" s="3">
        <v>0.72215277777777775</v>
      </c>
      <c r="C17" s="1" t="s">
        <v>105</v>
      </c>
      <c r="D17" s="1">
        <v>3</v>
      </c>
      <c r="E17" s="1" t="s">
        <v>147</v>
      </c>
      <c r="F17" s="1" t="s">
        <v>148</v>
      </c>
      <c r="G17" s="1">
        <v>197.25</v>
      </c>
      <c r="H17" s="1">
        <v>0.9</v>
      </c>
      <c r="I17" s="1">
        <v>5577.8</v>
      </c>
      <c r="J17" s="1">
        <v>496.66419999999999</v>
      </c>
      <c r="K17" s="1">
        <v>501.0147</v>
      </c>
      <c r="L17" s="1">
        <v>33.961779999999997</v>
      </c>
      <c r="M17" s="1">
        <v>5.3164300000000004</v>
      </c>
      <c r="N17" s="1">
        <v>15.23</v>
      </c>
      <c r="O17" s="1">
        <v>4.1319999999999997</v>
      </c>
      <c r="P17" s="1">
        <v>33.353999999999999</v>
      </c>
      <c r="Q17" s="1">
        <v>13.47</v>
      </c>
      <c r="R17" s="1">
        <v>205.72</v>
      </c>
      <c r="S17" s="1">
        <v>1017.02</v>
      </c>
      <c r="T17" s="1">
        <v>15.74</v>
      </c>
      <c r="U17" s="1">
        <v>496.08699999999999</v>
      </c>
      <c r="V17" s="1">
        <v>0</v>
      </c>
    </row>
    <row r="18" spans="1:26" x14ac:dyDescent="0.25">
      <c r="A18" s="2">
        <v>42025</v>
      </c>
      <c r="B18" s="3">
        <v>0.72703703703703704</v>
      </c>
      <c r="C18" s="1" t="s">
        <v>133</v>
      </c>
      <c r="D18" s="1">
        <v>3</v>
      </c>
      <c r="E18" s="1" t="s">
        <v>149</v>
      </c>
      <c r="F18" s="1" t="s">
        <v>150</v>
      </c>
      <c r="G18" s="1">
        <v>201.46</v>
      </c>
      <c r="H18" s="1">
        <v>0.6</v>
      </c>
      <c r="I18" s="1">
        <v>5574.07</v>
      </c>
      <c r="J18" s="1">
        <v>186.9023</v>
      </c>
      <c r="K18" s="1">
        <v>188.3974</v>
      </c>
      <c r="L18" s="1">
        <v>33.67024</v>
      </c>
      <c r="M18" s="1">
        <v>9.7234499999999997</v>
      </c>
      <c r="N18" s="1">
        <v>15.227</v>
      </c>
      <c r="O18" s="1">
        <v>4.1319999999999997</v>
      </c>
      <c r="P18" s="1">
        <v>33.356000000000002</v>
      </c>
      <c r="Q18" s="1">
        <v>15.03</v>
      </c>
      <c r="R18" s="1">
        <v>206</v>
      </c>
      <c r="S18" s="1">
        <v>1017.05</v>
      </c>
      <c r="T18" s="1">
        <v>15.8</v>
      </c>
      <c r="U18" s="1">
        <v>180.727</v>
      </c>
      <c r="V18" s="1">
        <v>0</v>
      </c>
    </row>
    <row r="19" spans="1:26" x14ac:dyDescent="0.25">
      <c r="A19" s="2">
        <v>42025</v>
      </c>
      <c r="B19" s="3">
        <v>0.7302777777777778</v>
      </c>
      <c r="C19" s="1" t="s">
        <v>102</v>
      </c>
      <c r="D19" s="1">
        <v>3</v>
      </c>
      <c r="E19" s="1" t="s">
        <v>151</v>
      </c>
      <c r="F19" s="1" t="s">
        <v>152</v>
      </c>
      <c r="G19" s="1">
        <v>202.11</v>
      </c>
      <c r="H19" s="1">
        <v>0.5</v>
      </c>
      <c r="I19" s="1">
        <v>5574.25</v>
      </c>
      <c r="J19" s="1">
        <v>4.6943000000000001</v>
      </c>
      <c r="K19" s="1">
        <v>4.7297000000000002</v>
      </c>
      <c r="M19" s="1">
        <v>15.22162</v>
      </c>
      <c r="N19" s="1">
        <v>15.228999999999999</v>
      </c>
      <c r="O19" s="1">
        <v>4.1319999999999997</v>
      </c>
      <c r="P19" s="1">
        <v>33.354999999999997</v>
      </c>
      <c r="Q19" s="1">
        <v>14.84</v>
      </c>
      <c r="R19" s="1">
        <v>200.78</v>
      </c>
      <c r="S19" s="1">
        <v>1017.19</v>
      </c>
      <c r="T19" s="1">
        <v>15.81</v>
      </c>
      <c r="U19" s="1">
        <v>-0.20666699999999999</v>
      </c>
      <c r="V19" s="1">
        <v>0</v>
      </c>
    </row>
    <row r="20" spans="1:26" x14ac:dyDescent="0.25">
      <c r="A20" s="2">
        <v>42025</v>
      </c>
      <c r="B20" s="3">
        <v>0.73472222222222217</v>
      </c>
      <c r="C20" s="1" t="s">
        <v>110</v>
      </c>
      <c r="D20" s="1">
        <v>3</v>
      </c>
      <c r="E20" s="1" t="s">
        <v>153</v>
      </c>
      <c r="F20" s="1" t="s">
        <v>154</v>
      </c>
      <c r="G20" s="1">
        <v>205.93</v>
      </c>
      <c r="H20" s="1">
        <v>0.9</v>
      </c>
      <c r="I20" s="1">
        <v>5571.98</v>
      </c>
      <c r="N20" s="1">
        <v>15.228</v>
      </c>
      <c r="O20" s="1">
        <v>4.1319999999999997</v>
      </c>
      <c r="P20" s="1">
        <v>33.350999999999999</v>
      </c>
      <c r="Q20" s="1">
        <v>13.09</v>
      </c>
      <c r="R20" s="1">
        <v>212.61</v>
      </c>
      <c r="S20" s="1">
        <v>1017.21</v>
      </c>
      <c r="T20" s="1">
        <v>15.83</v>
      </c>
      <c r="U20" s="1">
        <v>-10.6867</v>
      </c>
      <c r="V20" s="1">
        <v>0</v>
      </c>
    </row>
    <row r="21" spans="1:26" x14ac:dyDescent="0.25">
      <c r="A21" s="5">
        <v>42026</v>
      </c>
      <c r="B21" s="6">
        <v>0.22177083333333333</v>
      </c>
      <c r="C21" s="7" t="s">
        <v>99</v>
      </c>
      <c r="D21" s="7">
        <v>4</v>
      </c>
      <c r="E21" s="7" t="s">
        <v>170</v>
      </c>
      <c r="F21" s="7" t="s">
        <v>171</v>
      </c>
      <c r="G21" s="7">
        <v>170.65</v>
      </c>
      <c r="H21" s="7">
        <v>0.5</v>
      </c>
      <c r="I21" s="7">
        <v>5424.14</v>
      </c>
      <c r="J21" s="7"/>
      <c r="K21" s="7"/>
      <c r="L21" s="7"/>
      <c r="M21" s="7"/>
      <c r="N21" s="7">
        <v>15.19</v>
      </c>
      <c r="O21" s="7">
        <v>4.1310000000000002</v>
      </c>
      <c r="P21" s="7">
        <v>33.375</v>
      </c>
      <c r="Q21" s="7">
        <v>24.84</v>
      </c>
      <c r="R21" s="7">
        <v>179.86</v>
      </c>
      <c r="S21" s="7">
        <v>1014.22</v>
      </c>
      <c r="T21" s="7">
        <v>15.86</v>
      </c>
      <c r="U21" s="7">
        <v>9.9866700000000002</v>
      </c>
      <c r="V21" s="7">
        <v>0</v>
      </c>
      <c r="W21" s="4"/>
      <c r="X21" s="4"/>
      <c r="Y21" s="4"/>
      <c r="Z21" s="4"/>
    </row>
    <row r="22" spans="1:26" x14ac:dyDescent="0.25">
      <c r="A22" s="5">
        <v>42026</v>
      </c>
      <c r="B22" s="6">
        <v>0.22313657407407406</v>
      </c>
      <c r="C22" s="7" t="s">
        <v>102</v>
      </c>
      <c r="D22" s="7">
        <v>4</v>
      </c>
      <c r="E22" s="7" t="s">
        <v>172</v>
      </c>
      <c r="F22" s="7" t="s">
        <v>173</v>
      </c>
      <c r="G22" s="7">
        <v>178</v>
      </c>
      <c r="H22" s="7">
        <v>0.7</v>
      </c>
      <c r="I22" s="7">
        <v>5432.97</v>
      </c>
      <c r="J22" s="7">
        <v>5.2172999999999998</v>
      </c>
      <c r="K22" s="7">
        <v>5.2567000000000004</v>
      </c>
      <c r="L22" s="7">
        <v>33.571080000000002</v>
      </c>
      <c r="M22" s="7">
        <v>15.179320000000001</v>
      </c>
      <c r="N22" s="7">
        <v>15.191000000000001</v>
      </c>
      <c r="O22" s="7">
        <v>4.1310000000000002</v>
      </c>
      <c r="P22" s="7">
        <v>33.374000000000002</v>
      </c>
      <c r="Q22" s="7">
        <v>22.75</v>
      </c>
      <c r="R22" s="7">
        <v>178.52</v>
      </c>
      <c r="S22" s="7">
        <v>1013.99</v>
      </c>
      <c r="T22" s="7">
        <v>15.84</v>
      </c>
      <c r="U22" s="7">
        <v>2.6666700000000002E-2</v>
      </c>
      <c r="V22" s="7">
        <v>0</v>
      </c>
      <c r="W22" s="4"/>
      <c r="X22" s="4"/>
      <c r="Y22" s="4"/>
      <c r="Z22" s="4"/>
    </row>
    <row r="23" spans="1:26" x14ac:dyDescent="0.25">
      <c r="A23" s="5">
        <v>42026</v>
      </c>
      <c r="B23" s="6">
        <v>0.23083333333333333</v>
      </c>
      <c r="C23" s="7" t="s">
        <v>105</v>
      </c>
      <c r="D23" s="7">
        <v>4</v>
      </c>
      <c r="E23" s="7" t="s">
        <v>174</v>
      </c>
      <c r="F23" s="7" t="s">
        <v>175</v>
      </c>
      <c r="G23" s="7">
        <v>172.08</v>
      </c>
      <c r="H23" s="7">
        <v>0.6</v>
      </c>
      <c r="I23" s="7">
        <v>5463.88</v>
      </c>
      <c r="J23" s="7">
        <v>495.5924</v>
      </c>
      <c r="K23" s="7">
        <v>499.93239999999997</v>
      </c>
      <c r="L23" s="7">
        <v>33.968580000000003</v>
      </c>
      <c r="M23" s="7">
        <v>5.3980699999999997</v>
      </c>
      <c r="N23" s="7">
        <v>15.186999999999999</v>
      </c>
      <c r="O23" s="7">
        <v>4.13</v>
      </c>
      <c r="P23" s="7">
        <v>33.369</v>
      </c>
      <c r="Q23" s="7">
        <v>25.04</v>
      </c>
      <c r="R23" s="7">
        <v>189.41</v>
      </c>
      <c r="S23" s="7">
        <v>1014.37</v>
      </c>
      <c r="T23" s="7">
        <v>15.91</v>
      </c>
      <c r="U23" s="7">
        <v>495.35300000000001</v>
      </c>
      <c r="V23" s="7">
        <v>0</v>
      </c>
      <c r="W23" s="4"/>
      <c r="X23" s="4"/>
      <c r="Y23" s="4"/>
      <c r="Z23" s="4"/>
    </row>
    <row r="24" spans="1:26" x14ac:dyDescent="0.25">
      <c r="A24" s="5">
        <v>42026</v>
      </c>
      <c r="B24" s="6">
        <v>0.23550925925925925</v>
      </c>
      <c r="C24" s="7" t="s">
        <v>133</v>
      </c>
      <c r="D24" s="7">
        <v>4</v>
      </c>
      <c r="E24" s="7" t="s">
        <v>176</v>
      </c>
      <c r="F24" s="7" t="s">
        <v>177</v>
      </c>
      <c r="G24" s="7">
        <v>169.18</v>
      </c>
      <c r="H24" s="7">
        <v>0.5</v>
      </c>
      <c r="I24" s="7">
        <v>5479.66</v>
      </c>
      <c r="J24" s="7">
        <v>199.05619999999999</v>
      </c>
      <c r="K24" s="7">
        <v>200.65450000000001</v>
      </c>
      <c r="L24" s="7">
        <v>33.930540000000001</v>
      </c>
      <c r="M24" s="7">
        <v>9.7513699999999996</v>
      </c>
      <c r="N24" s="7">
        <v>15.177</v>
      </c>
      <c r="O24" s="7">
        <v>4.1289999999999996</v>
      </c>
      <c r="P24" s="7">
        <v>33.368000000000002</v>
      </c>
      <c r="Q24" s="7">
        <v>24.74</v>
      </c>
      <c r="R24" s="7">
        <v>190.45</v>
      </c>
      <c r="S24" s="7">
        <v>1014.37</v>
      </c>
      <c r="T24" s="7">
        <v>15.98</v>
      </c>
      <c r="U24" s="7">
        <v>198.30699999999999</v>
      </c>
      <c r="V24" s="7">
        <v>0</v>
      </c>
      <c r="W24" s="4" t="s">
        <v>182</v>
      </c>
      <c r="X24" s="4"/>
      <c r="Y24" s="4"/>
      <c r="Z24" s="4"/>
    </row>
    <row r="25" spans="1:26" x14ac:dyDescent="0.25">
      <c r="A25" s="5">
        <v>42026</v>
      </c>
      <c r="B25" s="6">
        <v>0.23907407407407408</v>
      </c>
      <c r="C25" s="7" t="s">
        <v>102</v>
      </c>
      <c r="D25" s="7">
        <v>4</v>
      </c>
      <c r="E25" s="7" t="s">
        <v>178</v>
      </c>
      <c r="F25" s="7" t="s">
        <v>179</v>
      </c>
      <c r="G25" s="7">
        <v>186.2</v>
      </c>
      <c r="H25" s="7">
        <v>0.5</v>
      </c>
      <c r="I25" s="7">
        <v>5535.39</v>
      </c>
      <c r="J25" s="7">
        <v>4.4044999999999996</v>
      </c>
      <c r="K25" s="7">
        <v>4.4377000000000004</v>
      </c>
      <c r="L25" s="7">
        <v>33.561199999999999</v>
      </c>
      <c r="M25" s="7">
        <v>15.15734</v>
      </c>
      <c r="N25" s="7">
        <v>15.175000000000001</v>
      </c>
      <c r="O25" s="7">
        <v>4.1289999999999996</v>
      </c>
      <c r="P25" s="7">
        <v>33.366999999999997</v>
      </c>
      <c r="Q25" s="7">
        <v>22.19</v>
      </c>
      <c r="R25" s="7">
        <v>188.23</v>
      </c>
      <c r="S25" s="7">
        <v>1014.42</v>
      </c>
      <c r="T25" s="7">
        <v>15.97</v>
      </c>
      <c r="U25" s="7">
        <v>0.32</v>
      </c>
      <c r="V25" s="7">
        <v>0</v>
      </c>
      <c r="W25" s="4"/>
      <c r="X25" s="4"/>
      <c r="Y25" s="4"/>
      <c r="Z25" s="4"/>
    </row>
    <row r="26" spans="1:26" x14ac:dyDescent="0.25">
      <c r="A26" s="5">
        <v>42026</v>
      </c>
      <c r="B26" s="6">
        <v>0.25091435185185185</v>
      </c>
      <c r="C26" s="7" t="s">
        <v>110</v>
      </c>
      <c r="D26" s="7">
        <v>4</v>
      </c>
      <c r="E26" s="7" t="s">
        <v>180</v>
      </c>
      <c r="F26" s="7" t="s">
        <v>181</v>
      </c>
      <c r="G26" s="7">
        <v>177.93</v>
      </c>
      <c r="H26" s="7">
        <v>0.9</v>
      </c>
      <c r="I26" s="7">
        <v>5515.52</v>
      </c>
      <c r="J26" s="7"/>
      <c r="K26" s="7"/>
      <c r="L26" s="7"/>
      <c r="M26" s="7"/>
      <c r="N26" s="7">
        <v>15.161</v>
      </c>
      <c r="O26" s="7">
        <v>4.1260000000000003</v>
      </c>
      <c r="P26" s="7">
        <v>33.354999999999997</v>
      </c>
      <c r="Q26" s="7">
        <v>27.66</v>
      </c>
      <c r="R26" s="7">
        <v>178.65</v>
      </c>
      <c r="S26" s="7">
        <v>1014.56</v>
      </c>
      <c r="T26" s="7">
        <v>15.96</v>
      </c>
      <c r="U26" s="7">
        <v>-10.4467</v>
      </c>
      <c r="V26" s="7">
        <v>0</v>
      </c>
      <c r="W26" s="4"/>
      <c r="X26" s="4"/>
      <c r="Y26" s="4"/>
      <c r="Z26" s="4"/>
    </row>
    <row r="27" spans="1:26" x14ac:dyDescent="0.25">
      <c r="A27" s="2">
        <v>42026</v>
      </c>
      <c r="B27" s="3">
        <v>0.82325231481481476</v>
      </c>
      <c r="C27" s="1" t="s">
        <v>99</v>
      </c>
      <c r="D27" s="1">
        <v>5</v>
      </c>
      <c r="E27" s="1" t="s">
        <v>183</v>
      </c>
      <c r="F27" s="1" t="s">
        <v>184</v>
      </c>
      <c r="G27" s="1">
        <v>185.68</v>
      </c>
      <c r="H27" s="1">
        <v>0.7</v>
      </c>
      <c r="I27" s="1">
        <v>5552.88</v>
      </c>
      <c r="N27" s="1">
        <v>15.311</v>
      </c>
      <c r="O27" s="1">
        <v>4.1390000000000002</v>
      </c>
      <c r="P27" s="1">
        <v>33.343000000000004</v>
      </c>
      <c r="Q27" s="1">
        <v>22.35</v>
      </c>
      <c r="R27" s="1">
        <v>198.75</v>
      </c>
      <c r="S27" s="1">
        <v>1017.93</v>
      </c>
      <c r="T27" s="1">
        <v>16.5</v>
      </c>
      <c r="U27" s="1">
        <v>10.0267</v>
      </c>
      <c r="V27" s="1">
        <v>0</v>
      </c>
    </row>
    <row r="28" spans="1:26" x14ac:dyDescent="0.25">
      <c r="A28" s="2">
        <v>42026</v>
      </c>
      <c r="B28" s="3">
        <v>0.8245717592592593</v>
      </c>
      <c r="C28" s="1" t="s">
        <v>102</v>
      </c>
      <c r="D28" s="1">
        <v>5</v>
      </c>
      <c r="E28" s="1" t="s">
        <v>185</v>
      </c>
      <c r="F28" s="1" t="s">
        <v>186</v>
      </c>
      <c r="G28" s="1">
        <v>183.89</v>
      </c>
      <c r="H28" s="1">
        <v>0.8</v>
      </c>
      <c r="I28" s="1">
        <v>5587.82</v>
      </c>
      <c r="J28" s="1">
        <v>4.7477999999999998</v>
      </c>
      <c r="K28" s="1">
        <v>4.7836999999999996</v>
      </c>
      <c r="L28" s="1">
        <v>33.561329999999998</v>
      </c>
      <c r="M28" s="1">
        <v>15.29843</v>
      </c>
      <c r="N28" s="1">
        <v>15.305</v>
      </c>
      <c r="O28" s="1">
        <v>4.1390000000000002</v>
      </c>
      <c r="P28" s="1">
        <v>33.347000000000001</v>
      </c>
      <c r="Q28" s="1">
        <v>22.49</v>
      </c>
      <c r="R28" s="1">
        <v>190.93</v>
      </c>
      <c r="S28" s="1">
        <v>1017.52</v>
      </c>
      <c r="T28" s="1">
        <v>16.5</v>
      </c>
      <c r="U28" s="1">
        <v>0.06</v>
      </c>
      <c r="V28" s="1">
        <v>0</v>
      </c>
    </row>
    <row r="29" spans="1:26" x14ac:dyDescent="0.25">
      <c r="A29" s="2">
        <v>42026</v>
      </c>
      <c r="B29" s="3">
        <v>0.83215277777777785</v>
      </c>
      <c r="C29" s="1" t="s">
        <v>105</v>
      </c>
      <c r="D29" s="1">
        <v>5</v>
      </c>
      <c r="E29" s="1" t="s">
        <v>187</v>
      </c>
      <c r="F29" s="1" t="s">
        <v>188</v>
      </c>
      <c r="G29" s="1">
        <v>183.82</v>
      </c>
      <c r="H29" s="1">
        <v>1</v>
      </c>
      <c r="I29" s="1">
        <v>5577.79</v>
      </c>
      <c r="J29" s="1">
        <v>495.24239999999998</v>
      </c>
      <c r="K29" s="1">
        <v>499.5788</v>
      </c>
      <c r="L29" s="1">
        <v>33.957180000000001</v>
      </c>
      <c r="M29" s="1">
        <v>5.4344799999999998</v>
      </c>
      <c r="N29" s="1">
        <v>15.333</v>
      </c>
      <c r="O29" s="1">
        <v>4.1399999999999997</v>
      </c>
      <c r="P29" s="1">
        <v>33.338000000000001</v>
      </c>
      <c r="Q29" s="1">
        <v>21.93</v>
      </c>
      <c r="R29" s="1">
        <v>193.41</v>
      </c>
      <c r="S29" s="1">
        <v>1017.99</v>
      </c>
      <c r="T29" s="1">
        <v>16.48</v>
      </c>
      <c r="U29" s="1">
        <v>494.45299999999997</v>
      </c>
      <c r="V29" s="1">
        <v>0</v>
      </c>
    </row>
    <row r="30" spans="1:26" x14ac:dyDescent="0.25">
      <c r="A30" s="2">
        <v>42026</v>
      </c>
      <c r="B30" s="3">
        <v>0.83663194444444444</v>
      </c>
      <c r="C30" s="1" t="s">
        <v>133</v>
      </c>
      <c r="D30" s="1">
        <v>5</v>
      </c>
      <c r="E30" s="1" t="s">
        <v>189</v>
      </c>
      <c r="F30" s="1" t="s">
        <v>190</v>
      </c>
      <c r="G30" s="1">
        <v>184.45</v>
      </c>
      <c r="H30" s="1">
        <v>0.7</v>
      </c>
      <c r="I30" s="1">
        <v>5590.39</v>
      </c>
      <c r="J30" s="1">
        <v>200.0761</v>
      </c>
      <c r="K30" s="1">
        <v>201.6831</v>
      </c>
      <c r="L30" s="1">
        <v>33.871639999999999</v>
      </c>
      <c r="M30" s="1">
        <v>9.88673</v>
      </c>
      <c r="N30" s="1">
        <v>15.317</v>
      </c>
      <c r="O30" s="1">
        <v>4.1399999999999997</v>
      </c>
      <c r="P30" s="1">
        <v>33.348999999999997</v>
      </c>
      <c r="Q30" s="1">
        <v>22.46</v>
      </c>
      <c r="R30" s="1">
        <v>193.2</v>
      </c>
      <c r="S30" s="1">
        <v>1018.25</v>
      </c>
      <c r="T30" s="1">
        <v>16.489999999999998</v>
      </c>
      <c r="U30" s="1">
        <v>197.34</v>
      </c>
      <c r="V30" s="1">
        <v>0</v>
      </c>
    </row>
    <row r="31" spans="1:26" x14ac:dyDescent="0.25">
      <c r="A31" s="2">
        <v>42026</v>
      </c>
      <c r="B31" s="3">
        <v>0.84013888888888888</v>
      </c>
      <c r="C31" s="1" t="s">
        <v>102</v>
      </c>
      <c r="D31" s="1">
        <v>5</v>
      </c>
      <c r="E31" s="1" t="s">
        <v>191</v>
      </c>
      <c r="F31" s="1" t="s">
        <v>192</v>
      </c>
      <c r="G31" s="1">
        <v>192.91</v>
      </c>
      <c r="H31" s="1">
        <v>0.9</v>
      </c>
      <c r="I31" s="1">
        <v>5557.25</v>
      </c>
      <c r="J31" s="1">
        <v>3.4502000000000002</v>
      </c>
      <c r="K31" s="1">
        <v>3.4763000000000002</v>
      </c>
      <c r="N31" s="1">
        <v>15.307</v>
      </c>
      <c r="O31" s="1">
        <v>4.1399999999999997</v>
      </c>
      <c r="P31" s="1">
        <v>33.354999999999997</v>
      </c>
      <c r="Q31" s="1">
        <v>20</v>
      </c>
      <c r="R31" s="1">
        <v>202.05</v>
      </c>
      <c r="S31" s="1">
        <v>1018.33</v>
      </c>
      <c r="T31" s="1">
        <v>16.53</v>
      </c>
      <c r="U31" s="1">
        <v>-0.22</v>
      </c>
      <c r="V31" s="1">
        <v>0</v>
      </c>
    </row>
    <row r="32" spans="1:26" x14ac:dyDescent="0.25">
      <c r="A32" s="2">
        <v>42026</v>
      </c>
      <c r="B32" s="3">
        <v>0.85523148148148154</v>
      </c>
      <c r="C32" s="1" t="s">
        <v>110</v>
      </c>
      <c r="D32" s="1">
        <v>5</v>
      </c>
      <c r="E32" s="1" t="s">
        <v>193</v>
      </c>
      <c r="F32" s="1" t="s">
        <v>194</v>
      </c>
      <c r="G32" s="1">
        <v>192.9</v>
      </c>
      <c r="H32" s="1">
        <v>0.9</v>
      </c>
      <c r="I32" s="1">
        <v>5567.06</v>
      </c>
      <c r="N32" s="1">
        <v>15.308999999999999</v>
      </c>
      <c r="O32" s="1">
        <v>4.1399999999999997</v>
      </c>
      <c r="P32" s="1">
        <v>33.353999999999999</v>
      </c>
      <c r="Q32" s="1">
        <v>19.82</v>
      </c>
      <c r="R32" s="1">
        <v>202.84</v>
      </c>
      <c r="S32" s="1">
        <v>1018.61</v>
      </c>
      <c r="T32" s="1">
        <v>16.309999999999999</v>
      </c>
      <c r="U32" s="1">
        <v>-11.14</v>
      </c>
      <c r="V32" s="1">
        <v>0</v>
      </c>
    </row>
    <row r="33" spans="1:26" x14ac:dyDescent="0.25">
      <c r="A33" s="5">
        <v>42027</v>
      </c>
      <c r="B33" s="6">
        <v>0.20957175925925928</v>
      </c>
      <c r="C33" s="7" t="s">
        <v>99</v>
      </c>
      <c r="D33" s="7">
        <v>6</v>
      </c>
      <c r="E33" s="7" t="s">
        <v>206</v>
      </c>
      <c r="F33" s="7" t="s">
        <v>207</v>
      </c>
      <c r="G33" s="7">
        <v>192.58</v>
      </c>
      <c r="H33" s="7">
        <v>0.5</v>
      </c>
      <c r="I33" s="7">
        <v>5573.43</v>
      </c>
      <c r="J33" s="7"/>
      <c r="K33" s="7"/>
      <c r="L33" s="7"/>
      <c r="M33" s="7"/>
      <c r="N33" s="7">
        <v>15.324999999999999</v>
      </c>
      <c r="O33" s="7">
        <v>4.1449999999999996</v>
      </c>
      <c r="P33" s="7">
        <v>33.383000000000003</v>
      </c>
      <c r="Q33" s="7">
        <v>22.19</v>
      </c>
      <c r="R33" s="7">
        <v>193.49</v>
      </c>
      <c r="S33" s="7">
        <v>1018.7</v>
      </c>
      <c r="T33" s="7">
        <v>16.16</v>
      </c>
      <c r="U33" s="7">
        <v>10.0067</v>
      </c>
      <c r="V33" s="7">
        <v>0</v>
      </c>
      <c r="W33" s="4"/>
      <c r="X33" s="4"/>
      <c r="Y33" s="4"/>
      <c r="Z33" s="4"/>
    </row>
    <row r="34" spans="1:26" x14ac:dyDescent="0.25">
      <c r="A34" s="5">
        <v>42027</v>
      </c>
      <c r="B34" s="6">
        <v>0.21149305555555556</v>
      </c>
      <c r="C34" s="7" t="s">
        <v>102</v>
      </c>
      <c r="D34" s="7">
        <v>6</v>
      </c>
      <c r="E34" s="7" t="s">
        <v>208</v>
      </c>
      <c r="F34" s="7" t="s">
        <v>209</v>
      </c>
      <c r="G34" s="7">
        <v>197.79</v>
      </c>
      <c r="H34" s="7">
        <v>0.5</v>
      </c>
      <c r="I34" s="7">
        <v>5572.58</v>
      </c>
      <c r="J34" s="7">
        <v>4.298</v>
      </c>
      <c r="K34" s="7">
        <v>4.3304999999999998</v>
      </c>
      <c r="L34" s="7">
        <v>9.3656900000000007</v>
      </c>
      <c r="M34" s="7">
        <v>15.31645</v>
      </c>
      <c r="N34" s="7">
        <v>15.324999999999999</v>
      </c>
      <c r="O34" s="7">
        <v>4.1449999999999996</v>
      </c>
      <c r="P34" s="7">
        <v>33.383000000000003</v>
      </c>
      <c r="Q34" s="7">
        <v>18.52</v>
      </c>
      <c r="R34" s="7">
        <v>190.27</v>
      </c>
      <c r="S34" s="7">
        <v>1019.28</v>
      </c>
      <c r="T34" s="7">
        <v>16.190000000000001</v>
      </c>
      <c r="U34" s="7">
        <v>-0.44</v>
      </c>
      <c r="V34" s="7">
        <v>0</v>
      </c>
      <c r="W34" s="4"/>
      <c r="X34" s="4"/>
      <c r="Y34" s="4"/>
      <c r="Z34" s="4"/>
    </row>
    <row r="35" spans="1:26" x14ac:dyDescent="0.25">
      <c r="A35" s="5">
        <v>42027</v>
      </c>
      <c r="B35" s="6">
        <v>0.21912037037037035</v>
      </c>
      <c r="C35" s="7" t="s">
        <v>105</v>
      </c>
      <c r="D35" s="7">
        <v>6</v>
      </c>
      <c r="E35" s="7" t="s">
        <v>210</v>
      </c>
      <c r="F35" s="7" t="s">
        <v>211</v>
      </c>
      <c r="G35" s="7">
        <v>193.55</v>
      </c>
      <c r="H35" s="7">
        <v>0.5</v>
      </c>
      <c r="I35" s="7">
        <v>5571.46</v>
      </c>
      <c r="J35" s="7">
        <v>494.70710000000003</v>
      </c>
      <c r="K35" s="7">
        <v>499.03809999999999</v>
      </c>
      <c r="L35" s="7">
        <v>33.966520000000003</v>
      </c>
      <c r="M35" s="7">
        <v>5.2759900000000002</v>
      </c>
      <c r="N35" s="7">
        <v>15.319000000000001</v>
      </c>
      <c r="O35" s="7">
        <v>4.1440000000000001</v>
      </c>
      <c r="P35" s="7">
        <v>33.381999999999998</v>
      </c>
      <c r="Q35" s="7">
        <v>21.35</v>
      </c>
      <c r="R35" s="7">
        <v>194.2</v>
      </c>
      <c r="S35" s="7">
        <v>1019.12</v>
      </c>
      <c r="T35" s="7">
        <v>16.170000000000002</v>
      </c>
      <c r="U35" s="7">
        <v>495.54</v>
      </c>
      <c r="V35" s="7">
        <v>0</v>
      </c>
      <c r="W35" s="4"/>
      <c r="X35" s="4"/>
      <c r="Y35" s="4"/>
      <c r="Z35" s="4"/>
    </row>
    <row r="36" spans="1:26" x14ac:dyDescent="0.25">
      <c r="A36" s="5">
        <v>42027</v>
      </c>
      <c r="B36" s="6">
        <v>0.22349537037037037</v>
      </c>
      <c r="C36" s="7" t="s">
        <v>133</v>
      </c>
      <c r="D36" s="7">
        <v>6</v>
      </c>
      <c r="E36" s="7" t="s">
        <v>212</v>
      </c>
      <c r="F36" s="7" t="s">
        <v>213</v>
      </c>
      <c r="G36" s="7">
        <v>194.54</v>
      </c>
      <c r="H36" s="7">
        <v>0.4</v>
      </c>
      <c r="I36" s="7">
        <v>5545.87</v>
      </c>
      <c r="J36" s="7">
        <v>199.78030000000001</v>
      </c>
      <c r="K36" s="7">
        <v>201.38470000000001</v>
      </c>
      <c r="L36" s="7">
        <v>33.910170000000001</v>
      </c>
      <c r="M36" s="7">
        <v>9.7226300000000005</v>
      </c>
      <c r="N36" s="7">
        <v>15.318</v>
      </c>
      <c r="O36" s="7">
        <v>4.1440000000000001</v>
      </c>
      <c r="P36" s="7">
        <v>33.381999999999998</v>
      </c>
      <c r="Q36" s="7">
        <v>18.149999999999999</v>
      </c>
      <c r="R36" s="7">
        <v>190.12</v>
      </c>
      <c r="S36" s="7">
        <v>1019.27</v>
      </c>
      <c r="T36" s="7">
        <v>16.07</v>
      </c>
      <c r="U36" s="7">
        <v>196.86</v>
      </c>
      <c r="V36" s="7">
        <v>0</v>
      </c>
      <c r="W36" s="4"/>
      <c r="X36" s="4"/>
      <c r="Y36" s="4"/>
      <c r="Z36" s="4"/>
    </row>
    <row r="37" spans="1:26" x14ac:dyDescent="0.25">
      <c r="A37" s="5">
        <v>42027</v>
      </c>
      <c r="B37" s="6">
        <v>0.22689814814814815</v>
      </c>
      <c r="C37" s="7" t="s">
        <v>102</v>
      </c>
      <c r="D37" s="7">
        <v>6</v>
      </c>
      <c r="E37" s="7" t="s">
        <v>214</v>
      </c>
      <c r="F37" s="7" t="s">
        <v>215</v>
      </c>
      <c r="G37" s="7">
        <v>189.21</v>
      </c>
      <c r="H37" s="7">
        <v>0.8</v>
      </c>
      <c r="I37" s="7">
        <v>5531.36</v>
      </c>
      <c r="J37" s="7">
        <v>3.2303000000000002</v>
      </c>
      <c r="K37" s="7">
        <v>3.2545999999999999</v>
      </c>
      <c r="L37" s="7">
        <v>33.57152</v>
      </c>
      <c r="M37" s="7">
        <v>15.3154</v>
      </c>
      <c r="N37" s="7">
        <v>15.321</v>
      </c>
      <c r="O37" s="7">
        <v>4.1440000000000001</v>
      </c>
      <c r="P37" s="7">
        <v>33.381999999999998</v>
      </c>
      <c r="Q37" s="7">
        <v>19.190000000000001</v>
      </c>
      <c r="R37" s="7">
        <v>188.03</v>
      </c>
      <c r="S37" s="7">
        <v>1019.42</v>
      </c>
      <c r="T37" s="7">
        <v>16.04</v>
      </c>
      <c r="U37" s="7">
        <v>-0.126667</v>
      </c>
      <c r="V37" s="7">
        <v>0</v>
      </c>
      <c r="W37" s="4"/>
      <c r="X37" s="4"/>
      <c r="Y37" s="4"/>
      <c r="Z37" s="4"/>
    </row>
    <row r="38" spans="1:26" x14ac:dyDescent="0.25">
      <c r="A38" s="5">
        <v>42027</v>
      </c>
      <c r="B38" s="6">
        <v>0.24123842592592593</v>
      </c>
      <c r="C38" s="7" t="s">
        <v>110</v>
      </c>
      <c r="D38" s="7">
        <v>6</v>
      </c>
      <c r="E38" s="7" t="s">
        <v>216</v>
      </c>
      <c r="F38" s="7" t="s">
        <v>217</v>
      </c>
      <c r="G38" s="7">
        <v>226.84</v>
      </c>
      <c r="H38" s="7">
        <v>1.1000000000000001</v>
      </c>
      <c r="I38" s="7">
        <v>5536.54</v>
      </c>
      <c r="J38" s="7"/>
      <c r="K38" s="7"/>
      <c r="L38" s="7"/>
      <c r="M38" s="7"/>
      <c r="N38" s="7">
        <v>15.32</v>
      </c>
      <c r="O38" s="7">
        <v>4.1440000000000001</v>
      </c>
      <c r="P38" s="7">
        <v>33.378999999999998</v>
      </c>
      <c r="Q38" s="7">
        <v>22.05</v>
      </c>
      <c r="R38" s="7">
        <v>182.59</v>
      </c>
      <c r="S38" s="7">
        <v>1019.07</v>
      </c>
      <c r="T38" s="7">
        <v>16.010000000000002</v>
      </c>
      <c r="U38" s="7">
        <v>-11.146699999999999</v>
      </c>
      <c r="V38" s="7">
        <v>0</v>
      </c>
      <c r="W38" s="4"/>
      <c r="X38" s="4"/>
      <c r="Y38" s="4"/>
      <c r="Z38" s="4"/>
    </row>
    <row r="39" spans="1:26" x14ac:dyDescent="0.25">
      <c r="A39" s="2">
        <v>42027</v>
      </c>
      <c r="B39" s="3">
        <v>0.71185185185185185</v>
      </c>
      <c r="C39" s="1" t="s">
        <v>99</v>
      </c>
      <c r="D39" s="1">
        <v>7</v>
      </c>
      <c r="E39" s="1" t="s">
        <v>230</v>
      </c>
      <c r="F39" s="1" t="s">
        <v>231</v>
      </c>
      <c r="G39" s="1">
        <v>184.57</v>
      </c>
      <c r="H39" s="1">
        <v>0.5</v>
      </c>
      <c r="I39" s="1">
        <v>5454.04</v>
      </c>
      <c r="J39" s="1">
        <v>15.2462</v>
      </c>
      <c r="K39" s="1">
        <v>15.361700000000001</v>
      </c>
      <c r="L39" s="1">
        <v>32.164259999999999</v>
      </c>
      <c r="M39" s="1">
        <v>15.33982</v>
      </c>
      <c r="N39" s="1">
        <v>15.348000000000001</v>
      </c>
      <c r="O39" s="1">
        <v>4.1500000000000004</v>
      </c>
      <c r="P39" s="1">
        <v>33.415999999999997</v>
      </c>
      <c r="Q39" s="1">
        <v>19.39</v>
      </c>
      <c r="R39" s="1">
        <v>200.7</v>
      </c>
      <c r="S39" s="1">
        <v>1021.17</v>
      </c>
      <c r="T39" s="1">
        <v>15.83</v>
      </c>
      <c r="U39" s="1">
        <v>10.0067</v>
      </c>
      <c r="V39" s="1">
        <v>0</v>
      </c>
    </row>
    <row r="40" spans="1:26" x14ac:dyDescent="0.25">
      <c r="A40" s="2">
        <v>42027</v>
      </c>
      <c r="B40" s="3">
        <v>0.71302083333333333</v>
      </c>
      <c r="C40" s="1" t="s">
        <v>102</v>
      </c>
      <c r="D40" s="1">
        <v>7</v>
      </c>
      <c r="E40" s="1" t="s">
        <v>232</v>
      </c>
      <c r="F40" s="1" t="s">
        <v>233</v>
      </c>
      <c r="G40" s="1">
        <v>185.57</v>
      </c>
      <c r="H40" s="1">
        <v>0.5</v>
      </c>
      <c r="I40" s="1">
        <v>5442.81</v>
      </c>
      <c r="J40" s="1">
        <v>4.5473999999999997</v>
      </c>
      <c r="K40" s="1">
        <v>4.5816999999999997</v>
      </c>
      <c r="L40" s="1">
        <v>33.628169999999997</v>
      </c>
      <c r="M40" s="1">
        <v>15.33691</v>
      </c>
      <c r="N40" s="1">
        <v>15.349</v>
      </c>
      <c r="O40" s="1">
        <v>4.1509999999999998</v>
      </c>
      <c r="P40" s="1">
        <v>33.417000000000002</v>
      </c>
      <c r="Q40" s="1">
        <v>21.08</v>
      </c>
      <c r="R40" s="1">
        <v>191.65</v>
      </c>
      <c r="S40" s="1">
        <v>1020.8</v>
      </c>
      <c r="T40" s="1">
        <v>15.8</v>
      </c>
      <c r="U40" s="1">
        <v>-0.20666699999999999</v>
      </c>
      <c r="V40" s="1">
        <v>0</v>
      </c>
    </row>
    <row r="41" spans="1:26" x14ac:dyDescent="0.25">
      <c r="A41" s="2">
        <v>42027</v>
      </c>
      <c r="B41" s="3">
        <v>0.72062500000000007</v>
      </c>
      <c r="C41" s="1" t="s">
        <v>105</v>
      </c>
      <c r="D41" s="1">
        <v>7</v>
      </c>
      <c r="E41" s="1" t="s">
        <v>234</v>
      </c>
      <c r="F41" s="1" t="s">
        <v>235</v>
      </c>
      <c r="G41" s="1">
        <v>184.38</v>
      </c>
      <c r="H41" s="1">
        <v>0.8</v>
      </c>
      <c r="I41" s="1">
        <v>5466.58</v>
      </c>
      <c r="J41" s="1">
        <v>494.17720000000003</v>
      </c>
      <c r="K41" s="1">
        <v>498.50299999999999</v>
      </c>
      <c r="L41" s="1">
        <v>33.963569999999997</v>
      </c>
      <c r="M41" s="1">
        <v>5.3290600000000001</v>
      </c>
      <c r="N41" s="1">
        <v>15.349</v>
      </c>
      <c r="O41" s="1">
        <v>4.1509999999999998</v>
      </c>
      <c r="P41" s="1">
        <v>33.42</v>
      </c>
      <c r="Q41" s="1">
        <v>21.44</v>
      </c>
      <c r="R41" s="1">
        <v>195.55</v>
      </c>
      <c r="S41" s="1">
        <v>1020.8</v>
      </c>
      <c r="T41" s="1">
        <v>15.85</v>
      </c>
      <c r="U41" s="1">
        <v>495.22</v>
      </c>
      <c r="V41" s="1">
        <v>0</v>
      </c>
    </row>
    <row r="42" spans="1:26" x14ac:dyDescent="0.25">
      <c r="A42" s="2">
        <v>42027</v>
      </c>
      <c r="B42" s="3">
        <v>0.72510416666666666</v>
      </c>
      <c r="C42" s="1" t="s">
        <v>133</v>
      </c>
      <c r="D42" s="1">
        <v>7</v>
      </c>
      <c r="E42" s="1" t="s">
        <v>236</v>
      </c>
      <c r="F42" s="1" t="s">
        <v>237</v>
      </c>
      <c r="G42" s="1">
        <v>181.5</v>
      </c>
      <c r="H42" s="1">
        <v>1.1000000000000001</v>
      </c>
      <c r="I42" s="1">
        <v>5495.19</v>
      </c>
      <c r="J42" s="1">
        <v>199.4376</v>
      </c>
      <c r="K42" s="1">
        <v>201.03909999999999</v>
      </c>
      <c r="L42" s="1">
        <v>33.955829999999999</v>
      </c>
      <c r="M42" s="1">
        <v>9.7285799999999991</v>
      </c>
      <c r="N42" s="1">
        <v>15.349</v>
      </c>
      <c r="O42" s="1">
        <v>4.1509999999999998</v>
      </c>
      <c r="P42" s="1">
        <v>33.418999999999997</v>
      </c>
      <c r="Q42" s="1">
        <v>19.59</v>
      </c>
      <c r="R42" s="1">
        <v>187.16</v>
      </c>
      <c r="S42" s="1">
        <v>1020.88</v>
      </c>
      <c r="T42" s="1">
        <v>15.89</v>
      </c>
      <c r="U42" s="1">
        <v>196.227</v>
      </c>
      <c r="V42" s="1">
        <v>0</v>
      </c>
    </row>
    <row r="43" spans="1:26" x14ac:dyDescent="0.25">
      <c r="A43" s="2">
        <v>42027</v>
      </c>
      <c r="B43" s="3">
        <v>0.72879629629629628</v>
      </c>
      <c r="C43" s="1" t="s">
        <v>102</v>
      </c>
      <c r="D43" s="1">
        <v>7</v>
      </c>
      <c r="E43" s="1" t="s">
        <v>236</v>
      </c>
      <c r="F43" s="1" t="s">
        <v>238</v>
      </c>
      <c r="G43" s="1">
        <v>183.06</v>
      </c>
      <c r="H43" s="1">
        <v>0.9</v>
      </c>
      <c r="I43" s="1">
        <v>5505.75</v>
      </c>
      <c r="J43" s="1">
        <v>3.0459000000000001</v>
      </c>
      <c r="K43" s="1">
        <v>3.0688</v>
      </c>
      <c r="L43" s="1">
        <v>33.626919999999998</v>
      </c>
      <c r="M43" s="1">
        <v>15.335520000000001</v>
      </c>
      <c r="N43" s="1">
        <v>15.352</v>
      </c>
      <c r="O43" s="1">
        <v>4.1509999999999998</v>
      </c>
      <c r="P43" s="1">
        <v>33.420999999999999</v>
      </c>
      <c r="Q43" s="1">
        <v>19.12</v>
      </c>
      <c r="R43" s="1">
        <v>197.69</v>
      </c>
      <c r="S43" s="1">
        <v>1021.04</v>
      </c>
      <c r="T43" s="1">
        <v>15.95</v>
      </c>
      <c r="U43" s="1">
        <v>-0.36</v>
      </c>
      <c r="V43" s="1">
        <v>0</v>
      </c>
    </row>
    <row r="44" spans="1:26" x14ac:dyDescent="0.25">
      <c r="A44" s="2">
        <v>42027</v>
      </c>
      <c r="B44" s="3">
        <v>0.73464120370370367</v>
      </c>
      <c r="C44" s="1" t="s">
        <v>110</v>
      </c>
      <c r="D44" s="1">
        <v>7</v>
      </c>
      <c r="E44" s="1" t="s">
        <v>230</v>
      </c>
      <c r="F44" s="1" t="s">
        <v>239</v>
      </c>
      <c r="G44" s="1">
        <v>186.61</v>
      </c>
      <c r="H44" s="1">
        <v>0.4</v>
      </c>
      <c r="I44" s="1">
        <v>5537.44</v>
      </c>
      <c r="N44" s="1">
        <v>15.348000000000001</v>
      </c>
      <c r="O44" s="1">
        <v>4.1509999999999998</v>
      </c>
      <c r="P44" s="1">
        <v>33.418999999999997</v>
      </c>
      <c r="Q44" s="1">
        <v>18.02</v>
      </c>
      <c r="R44" s="1">
        <v>180.37</v>
      </c>
      <c r="S44" s="1">
        <v>1020.57</v>
      </c>
      <c r="T44" s="1">
        <v>16</v>
      </c>
      <c r="U44" s="1">
        <v>-11.1267</v>
      </c>
      <c r="V44" s="1">
        <v>0</v>
      </c>
    </row>
    <row r="45" spans="1:26" x14ac:dyDescent="0.25">
      <c r="A45" s="5">
        <v>42028</v>
      </c>
      <c r="B45" s="6">
        <v>0.2013773148148148</v>
      </c>
      <c r="C45" s="7" t="s">
        <v>99</v>
      </c>
      <c r="D45" s="7">
        <v>8</v>
      </c>
      <c r="E45" s="7" t="s">
        <v>240</v>
      </c>
      <c r="F45" s="7" t="s">
        <v>241</v>
      </c>
      <c r="G45" s="7">
        <v>181.93</v>
      </c>
      <c r="H45" s="7">
        <v>0.8</v>
      </c>
      <c r="I45" s="7">
        <v>5704.53</v>
      </c>
      <c r="J45" s="7"/>
      <c r="K45" s="7"/>
      <c r="L45" s="7"/>
      <c r="M45" s="7"/>
      <c r="N45" s="7">
        <v>15.349</v>
      </c>
      <c r="O45" s="7">
        <v>4.1509999999999998</v>
      </c>
      <c r="P45" s="7">
        <v>33.423000000000002</v>
      </c>
      <c r="Q45" s="7">
        <v>20.86</v>
      </c>
      <c r="R45" s="7">
        <v>185.84</v>
      </c>
      <c r="S45" s="7">
        <v>1019.52</v>
      </c>
      <c r="T45" s="7">
        <v>15.75</v>
      </c>
      <c r="U45" s="7">
        <v>10.02</v>
      </c>
      <c r="V45" s="7">
        <v>0</v>
      </c>
      <c r="W45" s="4"/>
      <c r="X45" s="4"/>
      <c r="Y45" s="4"/>
      <c r="Z45" s="4"/>
    </row>
    <row r="46" spans="1:26" x14ac:dyDescent="0.25">
      <c r="A46" s="5">
        <v>42028</v>
      </c>
      <c r="B46" s="6">
        <v>0.20273148148148148</v>
      </c>
      <c r="C46" s="7" t="s">
        <v>102</v>
      </c>
      <c r="D46" s="7">
        <v>8</v>
      </c>
      <c r="E46" s="7" t="s">
        <v>242</v>
      </c>
      <c r="F46" s="7" t="s">
        <v>243</v>
      </c>
      <c r="G46" s="7">
        <v>170.27</v>
      </c>
      <c r="H46" s="7">
        <v>0.7</v>
      </c>
      <c r="I46" s="7">
        <v>5621.6</v>
      </c>
      <c r="J46" s="7">
        <v>3.9512999999999998</v>
      </c>
      <c r="K46" s="7">
        <v>3.9811000000000001</v>
      </c>
      <c r="L46" s="7">
        <v>33.628630000000001</v>
      </c>
      <c r="M46" s="7">
        <v>15.344429999999999</v>
      </c>
      <c r="N46" s="7">
        <v>15.351000000000001</v>
      </c>
      <c r="O46" s="7">
        <v>4.1509999999999998</v>
      </c>
      <c r="P46" s="7">
        <v>33.420999999999999</v>
      </c>
      <c r="Q46" s="7">
        <v>22.23</v>
      </c>
      <c r="R46" s="7">
        <v>173.17</v>
      </c>
      <c r="S46" s="7">
        <v>1019.8</v>
      </c>
      <c r="T46" s="7">
        <v>15.78</v>
      </c>
      <c r="U46" s="7">
        <v>0.50666699999999998</v>
      </c>
      <c r="V46" s="7">
        <v>0</v>
      </c>
      <c r="W46" s="4"/>
      <c r="X46" s="4"/>
      <c r="Y46" s="4"/>
      <c r="Z46" s="4"/>
    </row>
    <row r="47" spans="1:26" x14ac:dyDescent="0.25">
      <c r="A47" s="5">
        <v>42028</v>
      </c>
      <c r="B47" s="6">
        <v>0.21111111111111111</v>
      </c>
      <c r="C47" s="7" t="s">
        <v>105</v>
      </c>
      <c r="D47" s="7">
        <v>8</v>
      </c>
      <c r="E47" s="7" t="s">
        <v>244</v>
      </c>
      <c r="F47" s="7" t="s">
        <v>245</v>
      </c>
      <c r="G47" s="7">
        <v>173.06</v>
      </c>
      <c r="H47" s="7">
        <v>0.7</v>
      </c>
      <c r="I47" s="7">
        <v>5700.76</v>
      </c>
      <c r="J47" s="7">
        <v>496.48349999999999</v>
      </c>
      <c r="K47" s="7">
        <v>500.83240000000001</v>
      </c>
      <c r="L47" s="7">
        <v>33.965110000000003</v>
      </c>
      <c r="M47" s="7">
        <v>5.3147099999999998</v>
      </c>
      <c r="N47" s="7">
        <v>15.356999999999999</v>
      </c>
      <c r="O47" s="7">
        <v>4.1520000000000001</v>
      </c>
      <c r="P47" s="7">
        <v>33.42</v>
      </c>
      <c r="Q47" s="7">
        <v>20.88</v>
      </c>
      <c r="R47" s="7">
        <v>179.95</v>
      </c>
      <c r="S47" s="7">
        <v>1020.1</v>
      </c>
      <c r="T47" s="7">
        <v>15.82</v>
      </c>
      <c r="U47" s="7">
        <v>496.82</v>
      </c>
      <c r="V47" s="7">
        <v>0</v>
      </c>
      <c r="W47" s="4"/>
      <c r="X47" s="4"/>
      <c r="Y47" s="4"/>
      <c r="Z47" s="4"/>
    </row>
    <row r="48" spans="1:26" x14ac:dyDescent="0.25">
      <c r="A48" s="5">
        <v>42028</v>
      </c>
      <c r="B48" s="6">
        <v>0.21579861111111109</v>
      </c>
      <c r="C48" s="7" t="s">
        <v>133</v>
      </c>
      <c r="D48" s="7">
        <v>8</v>
      </c>
      <c r="E48" s="7" t="s">
        <v>246</v>
      </c>
      <c r="F48" s="7" t="s">
        <v>247</v>
      </c>
      <c r="G48" s="7">
        <v>176.82</v>
      </c>
      <c r="H48" s="7">
        <v>0.5</v>
      </c>
      <c r="I48" s="7">
        <v>5677.61</v>
      </c>
      <c r="J48" s="7">
        <v>201.30719999999999</v>
      </c>
      <c r="K48" s="7">
        <v>202.9247</v>
      </c>
      <c r="L48" s="7">
        <v>33.89864</v>
      </c>
      <c r="M48" s="7">
        <v>9.8140499999999999</v>
      </c>
      <c r="N48" s="7">
        <v>15.356999999999999</v>
      </c>
      <c r="O48" s="7">
        <v>4.1520000000000001</v>
      </c>
      <c r="P48" s="7">
        <v>33.417999999999999</v>
      </c>
      <c r="Q48" s="7">
        <v>21.8</v>
      </c>
      <c r="R48" s="7">
        <v>179.43</v>
      </c>
      <c r="S48" s="7">
        <v>1019.95</v>
      </c>
      <c r="T48" s="7">
        <v>15.74</v>
      </c>
      <c r="U48" s="7">
        <v>198.57300000000001</v>
      </c>
      <c r="V48" s="7">
        <v>0</v>
      </c>
      <c r="W48" s="4"/>
      <c r="X48" s="4"/>
      <c r="Y48" s="4"/>
      <c r="Z48" s="4"/>
    </row>
    <row r="49" spans="1:26" x14ac:dyDescent="0.25">
      <c r="A49" s="5">
        <v>42028</v>
      </c>
      <c r="B49" s="6">
        <v>0.21917824074074074</v>
      </c>
      <c r="C49" s="7" t="s">
        <v>102</v>
      </c>
      <c r="D49" s="7">
        <v>8</v>
      </c>
      <c r="E49" s="7" t="s">
        <v>248</v>
      </c>
      <c r="F49" s="7" t="s">
        <v>249</v>
      </c>
      <c r="G49" s="7">
        <v>178.21</v>
      </c>
      <c r="H49" s="7">
        <v>0.8</v>
      </c>
      <c r="I49" s="7">
        <v>5702.36</v>
      </c>
      <c r="J49" s="7">
        <v>5.4630999999999998</v>
      </c>
      <c r="K49" s="7">
        <v>5.5044000000000004</v>
      </c>
      <c r="L49" s="7">
        <v>33.617919999999998</v>
      </c>
      <c r="M49" s="7">
        <v>15.352259999999999</v>
      </c>
      <c r="N49" s="7">
        <v>15.356</v>
      </c>
      <c r="O49" s="7">
        <v>4.1520000000000001</v>
      </c>
      <c r="P49" s="7">
        <v>33.42</v>
      </c>
      <c r="Q49" s="7">
        <v>19.86</v>
      </c>
      <c r="R49" s="7">
        <v>174.59</v>
      </c>
      <c r="S49" s="7">
        <v>1020.09</v>
      </c>
      <c r="T49" s="7">
        <v>15.75</v>
      </c>
      <c r="U49" s="7">
        <v>0.88</v>
      </c>
      <c r="V49" s="7">
        <v>0</v>
      </c>
      <c r="W49" s="4"/>
      <c r="X49" s="4"/>
      <c r="Y49" s="4"/>
      <c r="Z49" s="4"/>
    </row>
    <row r="50" spans="1:26" x14ac:dyDescent="0.25">
      <c r="A50" s="5">
        <v>42028</v>
      </c>
      <c r="B50" s="6">
        <v>0.23193287037037036</v>
      </c>
      <c r="C50" s="7" t="s">
        <v>110</v>
      </c>
      <c r="D50" s="7">
        <v>8</v>
      </c>
      <c r="E50" s="7" t="s">
        <v>250</v>
      </c>
      <c r="F50" s="7" t="s">
        <v>251</v>
      </c>
      <c r="G50" s="7">
        <v>174.49</v>
      </c>
      <c r="H50" s="7">
        <v>0.6</v>
      </c>
      <c r="I50" s="7">
        <v>5697.2</v>
      </c>
      <c r="J50" s="7"/>
      <c r="K50" s="7"/>
      <c r="L50" s="7"/>
      <c r="M50" s="7"/>
      <c r="N50" s="7">
        <v>15.361000000000001</v>
      </c>
      <c r="O50" s="7">
        <v>4.1520000000000001</v>
      </c>
      <c r="P50" s="7">
        <v>33.417999999999999</v>
      </c>
      <c r="Q50" s="7">
        <v>21.75</v>
      </c>
      <c r="R50" s="7">
        <v>165.32</v>
      </c>
      <c r="S50" s="7">
        <v>1019.66</v>
      </c>
      <c r="T50" s="7">
        <v>15.74</v>
      </c>
      <c r="U50" s="7">
        <v>-9.7733299999999996</v>
      </c>
      <c r="V50" s="7">
        <v>0</v>
      </c>
      <c r="W50" s="4"/>
      <c r="X50" s="4"/>
      <c r="Y50" s="4"/>
      <c r="Z50" s="4"/>
    </row>
    <row r="51" spans="1:26" x14ac:dyDescent="0.25">
      <c r="A51" s="2">
        <v>42029</v>
      </c>
      <c r="B51" s="3">
        <v>0.20917824074074073</v>
      </c>
      <c r="C51" s="1" t="s">
        <v>99</v>
      </c>
      <c r="D51" s="1">
        <v>9</v>
      </c>
      <c r="E51" s="1" t="s">
        <v>283</v>
      </c>
      <c r="F51" s="1" t="s">
        <v>284</v>
      </c>
      <c r="G51" s="1">
        <v>19.079999999999998</v>
      </c>
      <c r="H51" s="1">
        <v>0.9</v>
      </c>
      <c r="I51" s="1">
        <v>5588.3</v>
      </c>
      <c r="N51" s="1">
        <v>15.342000000000001</v>
      </c>
      <c r="O51" s="1">
        <v>4.1459999999999999</v>
      </c>
      <c r="P51" s="1">
        <v>33.377000000000002</v>
      </c>
      <c r="Q51" s="1">
        <v>10.27</v>
      </c>
      <c r="R51" s="1">
        <v>58.39</v>
      </c>
      <c r="S51" s="1">
        <v>1013.03</v>
      </c>
      <c r="T51" s="1">
        <v>13.53</v>
      </c>
      <c r="U51" s="1">
        <v>10.066700000000001</v>
      </c>
      <c r="V51" s="1">
        <v>0</v>
      </c>
    </row>
    <row r="52" spans="1:26" x14ac:dyDescent="0.25">
      <c r="A52" s="2">
        <v>42029</v>
      </c>
      <c r="B52" s="3">
        <v>0.2222685185185185</v>
      </c>
      <c r="C52" s="1" t="s">
        <v>105</v>
      </c>
      <c r="D52" s="1">
        <v>9</v>
      </c>
      <c r="E52" s="1" t="s">
        <v>285</v>
      </c>
      <c r="F52" s="1" t="s">
        <v>286</v>
      </c>
      <c r="G52" s="1">
        <v>20.51</v>
      </c>
      <c r="H52" s="1">
        <v>0.6</v>
      </c>
      <c r="I52" s="1">
        <v>5628.47</v>
      </c>
      <c r="J52" s="1">
        <v>496.95670000000001</v>
      </c>
      <c r="K52" s="1">
        <v>501.31</v>
      </c>
      <c r="L52" s="1">
        <v>33.974359999999997</v>
      </c>
      <c r="M52" s="1">
        <v>5.22783</v>
      </c>
      <c r="N52" s="1">
        <v>15.352</v>
      </c>
      <c r="O52" s="1">
        <v>4.1459999999999999</v>
      </c>
      <c r="P52" s="1">
        <v>33.369</v>
      </c>
      <c r="Q52" s="1">
        <v>10.83</v>
      </c>
      <c r="R52" s="1">
        <v>52.78</v>
      </c>
      <c r="S52" s="1">
        <v>1012.97</v>
      </c>
      <c r="T52" s="1">
        <v>13.09</v>
      </c>
      <c r="U52" s="1">
        <v>499.62</v>
      </c>
      <c r="V52" s="1">
        <v>0</v>
      </c>
    </row>
    <row r="53" spans="1:26" x14ac:dyDescent="0.25">
      <c r="A53" s="2">
        <v>42029</v>
      </c>
      <c r="B53" s="3">
        <v>0.22820601851851852</v>
      </c>
      <c r="C53" s="1" t="s">
        <v>133</v>
      </c>
      <c r="D53" s="1">
        <v>9</v>
      </c>
      <c r="E53" s="1" t="s">
        <v>287</v>
      </c>
      <c r="F53" s="1" t="s">
        <v>288</v>
      </c>
      <c r="G53" s="1">
        <v>22.09</v>
      </c>
      <c r="H53" s="1">
        <v>0.6</v>
      </c>
      <c r="I53" s="1">
        <v>5606.88</v>
      </c>
      <c r="J53" s="1">
        <v>198.29509999999999</v>
      </c>
      <c r="K53" s="1">
        <v>199.8869</v>
      </c>
      <c r="L53" s="1">
        <v>33.91142</v>
      </c>
      <c r="M53" s="1">
        <v>9.6260300000000001</v>
      </c>
      <c r="N53" s="1">
        <v>15.343</v>
      </c>
      <c r="O53" s="1">
        <v>4.1449999999999996</v>
      </c>
      <c r="P53" s="1">
        <v>33.369999999999997</v>
      </c>
      <c r="Q53" s="1">
        <v>9.1300000000000008</v>
      </c>
      <c r="R53" s="1">
        <v>52.64</v>
      </c>
      <c r="S53" s="1">
        <v>1013.34</v>
      </c>
      <c r="T53" s="1">
        <v>13.07</v>
      </c>
      <c r="U53" s="1">
        <v>197.01300000000001</v>
      </c>
      <c r="V53" s="1">
        <v>0</v>
      </c>
    </row>
    <row r="54" spans="1:26" x14ac:dyDescent="0.25">
      <c r="A54" s="2">
        <v>42029</v>
      </c>
      <c r="B54" s="3">
        <v>0.23167824074074073</v>
      </c>
      <c r="C54" s="1" t="s">
        <v>102</v>
      </c>
      <c r="D54" s="1">
        <v>9</v>
      </c>
      <c r="E54" s="1" t="s">
        <v>289</v>
      </c>
      <c r="F54" s="1" t="s">
        <v>290</v>
      </c>
      <c r="G54" s="1">
        <v>21.79</v>
      </c>
      <c r="H54" s="1">
        <v>0.9</v>
      </c>
      <c r="I54" s="1">
        <v>5544.3</v>
      </c>
      <c r="J54" s="1">
        <v>2.1412</v>
      </c>
      <c r="K54" s="1">
        <v>2.1574</v>
      </c>
      <c r="L54" s="1">
        <v>33.607230000000001</v>
      </c>
      <c r="M54" s="1">
        <v>15.343400000000001</v>
      </c>
      <c r="N54" s="1">
        <v>15.345000000000001</v>
      </c>
      <c r="O54" s="1">
        <v>4.1449999999999996</v>
      </c>
      <c r="P54" s="1">
        <v>33.371000000000002</v>
      </c>
      <c r="Q54" s="1">
        <v>9.3699999999999992</v>
      </c>
      <c r="R54" s="1">
        <v>51.25</v>
      </c>
      <c r="S54" s="1">
        <v>1013.19</v>
      </c>
      <c r="T54" s="1">
        <v>12.98</v>
      </c>
      <c r="U54" s="1">
        <v>-0.25333299999999997</v>
      </c>
      <c r="V54" s="1">
        <v>0</v>
      </c>
    </row>
    <row r="55" spans="1:26" x14ac:dyDescent="0.25">
      <c r="A55" s="2">
        <v>42029</v>
      </c>
      <c r="B55" s="3">
        <v>0.24136574074074071</v>
      </c>
      <c r="C55" s="1" t="s">
        <v>110</v>
      </c>
      <c r="D55" s="1">
        <v>9</v>
      </c>
      <c r="E55" s="1" t="s">
        <v>291</v>
      </c>
      <c r="F55" s="1" t="s">
        <v>292</v>
      </c>
      <c r="G55" s="1">
        <v>20.02</v>
      </c>
      <c r="H55" s="1">
        <v>1.1000000000000001</v>
      </c>
      <c r="I55" s="1">
        <v>5573.75</v>
      </c>
      <c r="N55" s="1">
        <v>15.339</v>
      </c>
      <c r="O55" s="1">
        <v>4.1440000000000001</v>
      </c>
      <c r="P55" s="1">
        <v>33.369999999999997</v>
      </c>
      <c r="Q55" s="1">
        <v>10.220000000000001</v>
      </c>
      <c r="R55" s="1">
        <v>63.06</v>
      </c>
      <c r="S55" s="1">
        <v>1012.67</v>
      </c>
      <c r="T55" s="1">
        <v>12.89</v>
      </c>
      <c r="U55" s="1">
        <v>-10.48</v>
      </c>
      <c r="V55" s="1">
        <v>0</v>
      </c>
    </row>
    <row r="56" spans="1:26" x14ac:dyDescent="0.25">
      <c r="A56" s="2">
        <v>42031</v>
      </c>
      <c r="B56" s="3">
        <v>0.87634259259259262</v>
      </c>
      <c r="C56" s="1" t="s">
        <v>99</v>
      </c>
      <c r="D56" s="1">
        <v>10</v>
      </c>
      <c r="E56" s="1" t="s">
        <v>332</v>
      </c>
      <c r="F56" s="1" t="s">
        <v>333</v>
      </c>
      <c r="G56" s="1">
        <v>144.6</v>
      </c>
      <c r="H56" s="1">
        <v>0.6</v>
      </c>
      <c r="I56" s="1">
        <v>4480.8500000000004</v>
      </c>
      <c r="N56" s="1">
        <v>14.907999999999999</v>
      </c>
      <c r="O56" s="1">
        <v>4.0170000000000003</v>
      </c>
      <c r="P56" s="1">
        <v>32.581000000000003</v>
      </c>
      <c r="Q56" s="1">
        <v>4.09</v>
      </c>
      <c r="R56" s="1">
        <v>163.58000000000001</v>
      </c>
      <c r="S56" s="1">
        <v>1020.97</v>
      </c>
      <c r="T56" s="1">
        <v>14.58</v>
      </c>
      <c r="U56" s="1">
        <v>9.9866700000000002</v>
      </c>
      <c r="V56" s="1">
        <v>0</v>
      </c>
    </row>
    <row r="57" spans="1:26" s="4" customFormat="1" x14ac:dyDescent="0.25">
      <c r="A57" s="5">
        <v>42031</v>
      </c>
      <c r="B57" s="6">
        <v>0.87863425925925931</v>
      </c>
      <c r="C57" s="7" t="s">
        <v>102</v>
      </c>
      <c r="D57" s="7">
        <v>10</v>
      </c>
      <c r="E57" s="7" t="s">
        <v>334</v>
      </c>
      <c r="F57" s="7" t="s">
        <v>335</v>
      </c>
      <c r="G57" s="7">
        <v>143.51</v>
      </c>
      <c r="H57" s="7">
        <v>0.8</v>
      </c>
      <c r="I57" s="7">
        <v>4470.71</v>
      </c>
      <c r="J57" s="7">
        <v>4.1330999999999998</v>
      </c>
      <c r="K57" s="7">
        <v>4.1642999999999999</v>
      </c>
      <c r="L57" s="7">
        <v>32.815959999999997</v>
      </c>
      <c r="M57" s="7">
        <v>14.84768</v>
      </c>
      <c r="N57" s="7">
        <v>14.865</v>
      </c>
      <c r="O57" s="7">
        <v>4.0119999999999996</v>
      </c>
      <c r="P57" s="7">
        <v>32.579000000000001</v>
      </c>
      <c r="Q57" s="7">
        <v>5.39</v>
      </c>
      <c r="R57" s="7">
        <v>186.13</v>
      </c>
      <c r="S57" s="7">
        <v>1020.85</v>
      </c>
      <c r="T57" s="7">
        <v>14.54</v>
      </c>
      <c r="U57" s="7">
        <v>0.72666699999999995</v>
      </c>
      <c r="V57" s="7">
        <v>0</v>
      </c>
    </row>
    <row r="58" spans="1:26" s="4" customFormat="1" x14ac:dyDescent="0.25">
      <c r="A58" s="5">
        <v>42031</v>
      </c>
      <c r="B58" s="6">
        <v>0.88631944444444455</v>
      </c>
      <c r="C58" s="7" t="s">
        <v>105</v>
      </c>
      <c r="D58" s="7">
        <v>10</v>
      </c>
      <c r="E58" s="7" t="s">
        <v>336</v>
      </c>
      <c r="F58" s="7" t="s">
        <v>337</v>
      </c>
      <c r="G58" s="7">
        <v>155.97999999999999</v>
      </c>
      <c r="H58" s="7">
        <v>0.9</v>
      </c>
      <c r="I58" s="7">
        <v>4470.08</v>
      </c>
      <c r="J58" s="7">
        <v>497.32900000000001</v>
      </c>
      <c r="K58" s="7">
        <v>501.68619999999999</v>
      </c>
      <c r="L58" s="7">
        <v>34.06964</v>
      </c>
      <c r="M58" s="7">
        <v>5.1102699999999999</v>
      </c>
      <c r="N58" s="7">
        <v>14.895</v>
      </c>
      <c r="O58" s="7">
        <v>4.016</v>
      </c>
      <c r="P58" s="7">
        <v>32.581000000000003</v>
      </c>
      <c r="Q58" s="7">
        <v>5.04</v>
      </c>
      <c r="R58" s="7">
        <v>169.95</v>
      </c>
      <c r="S58" s="7">
        <v>1021.03</v>
      </c>
      <c r="T58" s="7">
        <v>14.63</v>
      </c>
      <c r="U58" s="7">
        <v>502.24700000000001</v>
      </c>
      <c r="V58" s="7">
        <v>0</v>
      </c>
    </row>
    <row r="59" spans="1:26" s="4" customFormat="1" x14ac:dyDescent="0.25">
      <c r="A59" s="5">
        <v>42031</v>
      </c>
      <c r="B59" s="6">
        <v>0.88684027777777785</v>
      </c>
      <c r="C59" s="7" t="s">
        <v>133</v>
      </c>
      <c r="D59" s="7">
        <v>10</v>
      </c>
      <c r="E59" s="7" t="s">
        <v>108</v>
      </c>
      <c r="F59" s="7" t="s">
        <v>338</v>
      </c>
      <c r="G59" s="7">
        <v>154.78</v>
      </c>
      <c r="H59" s="7">
        <v>0.8</v>
      </c>
      <c r="I59" s="7">
        <v>4474.3100000000004</v>
      </c>
      <c r="J59" s="7">
        <v>494.61649999999997</v>
      </c>
      <c r="K59" s="7">
        <v>498.94670000000002</v>
      </c>
      <c r="L59" s="7">
        <v>34.055280000000003</v>
      </c>
      <c r="M59" s="7">
        <v>5.0811599999999997</v>
      </c>
      <c r="N59" s="7">
        <v>14.887</v>
      </c>
      <c r="O59" s="7">
        <v>4.0149999999999997</v>
      </c>
      <c r="P59" s="7">
        <v>32.582999999999998</v>
      </c>
      <c r="Q59" s="7">
        <v>3.71</v>
      </c>
      <c r="R59" s="7">
        <v>174.44</v>
      </c>
      <c r="S59" s="7">
        <v>1020.91</v>
      </c>
      <c r="T59" s="7">
        <v>14.61</v>
      </c>
      <c r="U59" s="7">
        <v>501.08699999999999</v>
      </c>
      <c r="V59" s="7">
        <v>0</v>
      </c>
    </row>
    <row r="60" spans="1:26" s="4" customFormat="1" x14ac:dyDescent="0.25">
      <c r="A60" s="5">
        <v>42031</v>
      </c>
      <c r="B60" s="6">
        <v>0.8927314814814814</v>
      </c>
      <c r="C60" s="7" t="s">
        <v>133</v>
      </c>
      <c r="D60" s="7">
        <v>10</v>
      </c>
      <c r="E60" s="7" t="s">
        <v>339</v>
      </c>
      <c r="F60" s="7" t="s">
        <v>340</v>
      </c>
      <c r="G60" s="7">
        <v>154.58000000000001</v>
      </c>
      <c r="H60" s="7">
        <v>0.7</v>
      </c>
      <c r="I60" s="7">
        <v>4471.16</v>
      </c>
      <c r="J60" s="7">
        <v>199.1935</v>
      </c>
      <c r="K60" s="7">
        <v>200.79300000000001</v>
      </c>
      <c r="L60" s="7">
        <v>33.889699999999998</v>
      </c>
      <c r="M60" s="7">
        <v>8.0548300000000008</v>
      </c>
      <c r="N60" s="7">
        <v>14.913</v>
      </c>
      <c r="O60" s="7">
        <v>4.0170000000000003</v>
      </c>
      <c r="P60" s="7">
        <v>32.576000000000001</v>
      </c>
      <c r="Q60" s="7">
        <v>3.82</v>
      </c>
      <c r="R60" s="7">
        <v>168.47</v>
      </c>
      <c r="S60" s="7">
        <v>1020.94</v>
      </c>
      <c r="T60" s="7">
        <v>14.78</v>
      </c>
      <c r="U60" s="7">
        <v>198.98699999999999</v>
      </c>
      <c r="V60" s="7">
        <v>0</v>
      </c>
    </row>
    <row r="61" spans="1:26" s="4" customFormat="1" x14ac:dyDescent="0.25">
      <c r="A61" s="5">
        <v>42031</v>
      </c>
      <c r="B61" s="6">
        <v>0.89785879629629628</v>
      </c>
      <c r="C61" s="7" t="s">
        <v>102</v>
      </c>
      <c r="D61" s="7">
        <v>10</v>
      </c>
      <c r="E61" s="7" t="s">
        <v>341</v>
      </c>
      <c r="F61" s="7" t="s">
        <v>342</v>
      </c>
      <c r="G61" s="7">
        <v>193.44</v>
      </c>
      <c r="H61" s="7">
        <v>0.9</v>
      </c>
      <c r="I61" s="7">
        <v>4467.25</v>
      </c>
      <c r="J61" s="7">
        <v>3.9739</v>
      </c>
      <c r="K61" s="7">
        <v>4.0038999999999998</v>
      </c>
      <c r="L61" s="7">
        <v>32.819839999999999</v>
      </c>
      <c r="M61" s="7">
        <v>14.90272</v>
      </c>
      <c r="N61" s="7">
        <v>14.92</v>
      </c>
      <c r="O61" s="7">
        <v>4.0179999999999998</v>
      </c>
      <c r="P61" s="7">
        <v>32.578000000000003</v>
      </c>
      <c r="Q61" s="7">
        <v>4.7</v>
      </c>
      <c r="R61" s="7">
        <v>175.68</v>
      </c>
      <c r="S61" s="7">
        <v>1020.72</v>
      </c>
      <c r="T61" s="7">
        <v>14.83</v>
      </c>
      <c r="U61" s="7">
        <v>0.46</v>
      </c>
      <c r="V61" s="7">
        <v>0</v>
      </c>
    </row>
    <row r="62" spans="1:26" s="4" customFormat="1" x14ac:dyDescent="0.25">
      <c r="A62" s="5">
        <v>42031</v>
      </c>
      <c r="B62" s="6">
        <v>0.90416666666666667</v>
      </c>
      <c r="C62" s="7" t="s">
        <v>110</v>
      </c>
      <c r="D62" s="7">
        <v>10</v>
      </c>
      <c r="E62" s="7" t="s">
        <v>343</v>
      </c>
      <c r="F62" s="7" t="s">
        <v>344</v>
      </c>
      <c r="G62" s="7">
        <v>210.34</v>
      </c>
      <c r="H62" s="7">
        <v>1.4</v>
      </c>
      <c r="I62" s="7">
        <v>4459.6499999999996</v>
      </c>
      <c r="J62" s="7"/>
      <c r="K62" s="7"/>
      <c r="L62" s="7"/>
      <c r="M62" s="7"/>
      <c r="N62" s="7">
        <v>14.945</v>
      </c>
      <c r="O62" s="7">
        <v>4.0190000000000001</v>
      </c>
      <c r="P62" s="7">
        <v>32.567999999999998</v>
      </c>
      <c r="Q62" s="7">
        <v>4.2300000000000004</v>
      </c>
      <c r="R62" s="7">
        <v>196.1</v>
      </c>
      <c r="S62" s="7">
        <v>1021.02</v>
      </c>
      <c r="T62" s="7">
        <v>14.8</v>
      </c>
      <c r="U62" s="7">
        <v>-10.26</v>
      </c>
      <c r="V62" s="7">
        <v>0</v>
      </c>
    </row>
    <row r="63" spans="1:26" x14ac:dyDescent="0.25">
      <c r="A63" s="2">
        <v>42032</v>
      </c>
      <c r="B63" s="3">
        <v>0.66813657407407412</v>
      </c>
      <c r="C63" s="1" t="s">
        <v>99</v>
      </c>
      <c r="D63" s="1">
        <v>11</v>
      </c>
      <c r="E63" s="1" t="s">
        <v>372</v>
      </c>
      <c r="F63" s="1" t="s">
        <v>373</v>
      </c>
      <c r="G63" s="1">
        <v>106.76</v>
      </c>
      <c r="H63" s="1">
        <v>0.3</v>
      </c>
      <c r="I63" s="1">
        <v>2239.88</v>
      </c>
      <c r="N63" s="1">
        <v>13.86</v>
      </c>
      <c r="O63" s="1">
        <v>3.9350000000000001</v>
      </c>
      <c r="P63" s="1">
        <v>32.716999999999999</v>
      </c>
      <c r="Q63" s="1">
        <v>0.3</v>
      </c>
      <c r="R63" s="1">
        <v>40.200000000000003</v>
      </c>
      <c r="S63" s="1">
        <v>1024.8499999999999</v>
      </c>
      <c r="T63" s="1">
        <v>14.45</v>
      </c>
      <c r="U63" s="1">
        <v>10</v>
      </c>
      <c r="V63" s="1">
        <v>0</v>
      </c>
    </row>
    <row r="64" spans="1:26" x14ac:dyDescent="0.25">
      <c r="A64" s="2">
        <v>42032</v>
      </c>
      <c r="B64" s="3">
        <v>0.67068287037037033</v>
      </c>
      <c r="C64" s="1" t="s">
        <v>102</v>
      </c>
      <c r="D64" s="1">
        <v>11</v>
      </c>
      <c r="E64" s="1" t="s">
        <v>365</v>
      </c>
      <c r="F64" s="1" t="s">
        <v>374</v>
      </c>
      <c r="G64" s="1">
        <v>107.37</v>
      </c>
      <c r="H64" s="1">
        <v>0.3</v>
      </c>
      <c r="I64" s="1">
        <v>2244.1</v>
      </c>
      <c r="J64" s="1">
        <v>4.3410000000000002</v>
      </c>
      <c r="K64" s="1">
        <v>4.3738000000000001</v>
      </c>
      <c r="L64" s="1">
        <v>32.897100000000002</v>
      </c>
      <c r="M64" s="1">
        <v>13.878909999999999</v>
      </c>
      <c r="N64" s="1">
        <v>13.872</v>
      </c>
      <c r="O64" s="1">
        <v>3.9350000000000001</v>
      </c>
      <c r="P64" s="1">
        <v>32.71</v>
      </c>
      <c r="Q64" s="1">
        <v>0.3</v>
      </c>
      <c r="R64" s="1">
        <v>24.1</v>
      </c>
      <c r="S64" s="1">
        <v>1024.99</v>
      </c>
      <c r="T64" s="1">
        <v>14.51</v>
      </c>
      <c r="U64" s="1">
        <v>8.6666699999999999E-2</v>
      </c>
      <c r="V64" s="1">
        <v>0</v>
      </c>
    </row>
    <row r="65" spans="1:22" x14ac:dyDescent="0.25">
      <c r="A65" s="2">
        <v>42032</v>
      </c>
      <c r="B65" s="3">
        <v>0.67871527777777774</v>
      </c>
      <c r="C65" s="1" t="s">
        <v>105</v>
      </c>
      <c r="D65" s="1">
        <v>11</v>
      </c>
      <c r="E65" s="1" t="s">
        <v>375</v>
      </c>
      <c r="F65" s="1" t="s">
        <v>376</v>
      </c>
      <c r="G65" s="1">
        <v>106.52</v>
      </c>
      <c r="H65" s="1">
        <v>0.2</v>
      </c>
      <c r="I65" s="1">
        <v>2240.9699999999998</v>
      </c>
      <c r="J65" s="1">
        <v>496.49400000000003</v>
      </c>
      <c r="K65" s="1">
        <v>500.84039999999999</v>
      </c>
      <c r="L65" s="1">
        <v>34.125970000000002</v>
      </c>
      <c r="M65" s="1">
        <v>5.7321900000000001</v>
      </c>
      <c r="N65" s="1">
        <v>13.901999999999999</v>
      </c>
      <c r="O65" s="1">
        <v>3.9380000000000002</v>
      </c>
      <c r="P65" s="1">
        <v>32.707999999999998</v>
      </c>
      <c r="Q65" s="1">
        <v>0.98</v>
      </c>
      <c r="R65" s="1">
        <v>21.8</v>
      </c>
      <c r="S65" s="1">
        <v>1024.98</v>
      </c>
      <c r="T65" s="1">
        <v>14.67</v>
      </c>
      <c r="U65" s="1">
        <v>496.72699999999998</v>
      </c>
      <c r="V65" s="1">
        <v>0</v>
      </c>
    </row>
    <row r="66" spans="1:22" x14ac:dyDescent="0.25">
      <c r="A66" s="2">
        <v>42032</v>
      </c>
      <c r="B66" s="3">
        <v>0.68392361111111111</v>
      </c>
      <c r="C66" s="1" t="s">
        <v>133</v>
      </c>
      <c r="D66" s="1">
        <v>11</v>
      </c>
      <c r="E66" s="1" t="s">
        <v>377</v>
      </c>
      <c r="F66" s="1" t="s">
        <v>378</v>
      </c>
      <c r="G66" s="1">
        <v>107.16</v>
      </c>
      <c r="H66" s="1">
        <v>0.3</v>
      </c>
      <c r="I66" s="1">
        <v>2238.92</v>
      </c>
      <c r="J66" s="1">
        <v>197.18109999999999</v>
      </c>
      <c r="K66" s="1">
        <v>198.76240000000001</v>
      </c>
      <c r="L66" s="1">
        <v>33.908850000000001</v>
      </c>
      <c r="M66" s="1">
        <v>8.9968500000000002</v>
      </c>
      <c r="N66" s="1">
        <v>13.912000000000001</v>
      </c>
      <c r="O66" s="1">
        <v>3.9380000000000002</v>
      </c>
      <c r="P66" s="1">
        <v>32.701999999999998</v>
      </c>
      <c r="Q66" s="1">
        <v>0.3</v>
      </c>
      <c r="R66" s="1">
        <v>20.5</v>
      </c>
      <c r="S66" s="1">
        <v>1025.06</v>
      </c>
      <c r="T66" s="1">
        <v>14.85</v>
      </c>
      <c r="U66" s="1">
        <v>195.28</v>
      </c>
      <c r="V66" s="1">
        <v>0</v>
      </c>
    </row>
    <row r="67" spans="1:22" x14ac:dyDescent="0.25">
      <c r="A67" s="2">
        <v>42032</v>
      </c>
      <c r="B67" s="3">
        <v>0.68741898148148151</v>
      </c>
      <c r="C67" s="1" t="s">
        <v>102</v>
      </c>
      <c r="D67" s="1">
        <v>11</v>
      </c>
      <c r="E67" s="1" t="s">
        <v>379</v>
      </c>
      <c r="F67" s="1" t="s">
        <v>380</v>
      </c>
      <c r="G67" s="1">
        <v>106.93</v>
      </c>
      <c r="H67" s="1">
        <v>0.2</v>
      </c>
      <c r="I67" s="1">
        <v>2241.85</v>
      </c>
      <c r="J67" s="1">
        <v>3.4796</v>
      </c>
      <c r="K67" s="1">
        <v>3.5057999999999998</v>
      </c>
      <c r="L67" s="1">
        <v>32.901269999999997</v>
      </c>
      <c r="M67" s="1">
        <v>13.78697</v>
      </c>
      <c r="N67" s="1">
        <v>13.907999999999999</v>
      </c>
      <c r="O67" s="1">
        <v>3.9380000000000002</v>
      </c>
      <c r="P67" s="1">
        <v>32.706000000000003</v>
      </c>
      <c r="Q67" s="1">
        <v>0.2</v>
      </c>
      <c r="R67" s="1">
        <v>19.7</v>
      </c>
      <c r="S67" s="1">
        <v>1025.2</v>
      </c>
      <c r="T67" s="1">
        <v>15.09</v>
      </c>
      <c r="U67" s="1">
        <v>-0.50666699999999998</v>
      </c>
      <c r="V67" s="1">
        <v>0</v>
      </c>
    </row>
    <row r="68" spans="1:22" x14ac:dyDescent="0.25">
      <c r="A68" s="2">
        <v>42032</v>
      </c>
      <c r="B68" s="3">
        <v>0.70065972222222228</v>
      </c>
      <c r="C68" s="1" t="s">
        <v>110</v>
      </c>
      <c r="D68" s="1">
        <v>11</v>
      </c>
      <c r="E68" s="1" t="s">
        <v>381</v>
      </c>
      <c r="F68" s="1" t="s">
        <v>382</v>
      </c>
      <c r="G68" s="1">
        <v>66.03</v>
      </c>
      <c r="H68" s="1">
        <v>1.7</v>
      </c>
      <c r="I68" s="1">
        <v>2227.1</v>
      </c>
      <c r="N68" s="1">
        <v>13.949</v>
      </c>
      <c r="O68" s="1">
        <v>3.9409999999999998</v>
      </c>
      <c r="P68" s="1">
        <v>32.692999999999998</v>
      </c>
      <c r="Q68" s="1">
        <v>1.57</v>
      </c>
      <c r="R68" s="1">
        <v>104.27</v>
      </c>
      <c r="S68" s="1">
        <v>1025.3599999999999</v>
      </c>
      <c r="T68" s="1">
        <v>14.85</v>
      </c>
      <c r="U68" s="1">
        <v>-11.173299999999999</v>
      </c>
      <c r="V68" s="1">
        <v>0</v>
      </c>
    </row>
    <row r="69" spans="1:22" s="4" customFormat="1" x14ac:dyDescent="0.25">
      <c r="A69" s="5">
        <v>42033</v>
      </c>
      <c r="B69" s="6">
        <v>0.1685763888888889</v>
      </c>
      <c r="C69" s="7" t="s">
        <v>99</v>
      </c>
      <c r="D69" s="7">
        <v>12</v>
      </c>
      <c r="E69" s="7" t="s">
        <v>383</v>
      </c>
      <c r="F69" s="7" t="s">
        <v>384</v>
      </c>
      <c r="G69" s="7">
        <v>317.89</v>
      </c>
      <c r="H69" s="7">
        <v>0.3</v>
      </c>
      <c r="I69" s="7">
        <v>1960.48</v>
      </c>
      <c r="J69" s="7">
        <v>14.1312</v>
      </c>
      <c r="K69" s="7">
        <v>14.238099999999999</v>
      </c>
      <c r="L69" s="7">
        <v>32.052700000000002</v>
      </c>
      <c r="M69" s="7">
        <v>13.39189</v>
      </c>
      <c r="N69" s="7">
        <v>13.884</v>
      </c>
      <c r="O69" s="7">
        <v>3.9260000000000002</v>
      </c>
      <c r="P69" s="7">
        <v>32.616999999999997</v>
      </c>
      <c r="Q69" s="7">
        <v>20.52</v>
      </c>
      <c r="R69" s="7">
        <v>334.51</v>
      </c>
      <c r="S69" s="7">
        <v>1022.6</v>
      </c>
      <c r="T69" s="7">
        <v>12.1</v>
      </c>
      <c r="U69" s="7">
        <v>10.013299999999999</v>
      </c>
      <c r="V69" s="7">
        <v>0</v>
      </c>
    </row>
    <row r="70" spans="1:22" s="4" customFormat="1" x14ac:dyDescent="0.25">
      <c r="A70" s="5">
        <v>42033</v>
      </c>
      <c r="B70" s="6">
        <v>0.16916666666666666</v>
      </c>
      <c r="C70" s="7" t="s">
        <v>102</v>
      </c>
      <c r="D70" s="7">
        <v>12</v>
      </c>
      <c r="E70" s="7" t="s">
        <v>385</v>
      </c>
      <c r="F70" s="7" t="s">
        <v>386</v>
      </c>
      <c r="G70" s="7">
        <v>319.01</v>
      </c>
      <c r="H70" s="7">
        <v>0.3</v>
      </c>
      <c r="I70" s="7">
        <v>1975.26</v>
      </c>
      <c r="J70" s="7">
        <v>4.1448999999999998</v>
      </c>
      <c r="K70" s="7">
        <v>4.1761999999999997</v>
      </c>
      <c r="L70" s="7">
        <v>32.907220000000002</v>
      </c>
      <c r="M70" s="7">
        <v>13.872490000000001</v>
      </c>
      <c r="N70" s="7">
        <v>13.885999999999999</v>
      </c>
      <c r="O70" s="7">
        <v>3.9260000000000002</v>
      </c>
      <c r="P70" s="7">
        <v>32.613</v>
      </c>
      <c r="Q70" s="7">
        <v>16.41</v>
      </c>
      <c r="R70" s="7">
        <v>334.17</v>
      </c>
      <c r="S70" s="7">
        <v>1022.71</v>
      </c>
      <c r="T70" s="7">
        <v>12.1</v>
      </c>
      <c r="U70" s="7">
        <v>-0.26</v>
      </c>
      <c r="V70" s="7"/>
    </row>
    <row r="71" spans="1:22" s="4" customFormat="1" x14ac:dyDescent="0.25">
      <c r="A71" s="5">
        <v>42033</v>
      </c>
      <c r="B71" s="6">
        <v>0.176875</v>
      </c>
      <c r="C71" s="7" t="s">
        <v>105</v>
      </c>
      <c r="D71" s="7">
        <v>12</v>
      </c>
      <c r="E71" s="7" t="s">
        <v>387</v>
      </c>
      <c r="F71" s="7" t="s">
        <v>388</v>
      </c>
      <c r="G71" s="7">
        <v>319.38</v>
      </c>
      <c r="H71" s="7">
        <v>0.2</v>
      </c>
      <c r="I71" s="7">
        <v>1971.63</v>
      </c>
      <c r="J71" s="7">
        <v>496.4076</v>
      </c>
      <c r="K71" s="7">
        <v>500.75299999999999</v>
      </c>
      <c r="L71" s="7">
        <v>34.126370000000001</v>
      </c>
      <c r="M71" s="7">
        <v>5.36808</v>
      </c>
      <c r="N71" s="7">
        <v>13.88</v>
      </c>
      <c r="O71" s="7">
        <v>3.9260000000000002</v>
      </c>
      <c r="P71" s="7">
        <v>32.616</v>
      </c>
      <c r="Q71" s="7">
        <v>16.54</v>
      </c>
      <c r="R71" s="7">
        <v>326.54000000000002</v>
      </c>
      <c r="S71" s="7">
        <v>1022.44</v>
      </c>
      <c r="T71" s="7">
        <v>12.18</v>
      </c>
      <c r="U71" s="7">
        <v>495.96699999999998</v>
      </c>
      <c r="V71" s="7">
        <v>0</v>
      </c>
    </row>
    <row r="72" spans="1:22" s="4" customFormat="1" x14ac:dyDescent="0.25">
      <c r="A72" s="5">
        <v>42033</v>
      </c>
      <c r="B72" s="6">
        <v>0.17704861111111111</v>
      </c>
      <c r="C72" s="7" t="s">
        <v>133</v>
      </c>
      <c r="D72" s="7">
        <v>12</v>
      </c>
      <c r="E72" s="7" t="s">
        <v>389</v>
      </c>
      <c r="F72" s="7" t="s">
        <v>390</v>
      </c>
      <c r="G72" s="7">
        <v>318.70999999999998</v>
      </c>
      <c r="H72" s="7">
        <v>0.2</v>
      </c>
      <c r="I72" s="7">
        <v>1969.55</v>
      </c>
      <c r="J72" s="7">
        <v>496.49959999999999</v>
      </c>
      <c r="K72" s="7">
        <v>500.84589999999997</v>
      </c>
      <c r="L72" s="7">
        <v>34.12679</v>
      </c>
      <c r="M72" s="7">
        <v>5.3666099999999997</v>
      </c>
      <c r="N72" s="7">
        <v>13.877000000000001</v>
      </c>
      <c r="O72" s="7">
        <v>3.9260000000000002</v>
      </c>
      <c r="P72" s="7">
        <v>32.621000000000002</v>
      </c>
      <c r="Q72" s="7">
        <v>15.96</v>
      </c>
      <c r="R72" s="7">
        <v>322.01</v>
      </c>
      <c r="S72" s="7">
        <v>1022.55</v>
      </c>
      <c r="T72" s="7">
        <v>12.18</v>
      </c>
      <c r="U72" s="7">
        <v>495.96699999999998</v>
      </c>
      <c r="V72" s="7">
        <v>0</v>
      </c>
    </row>
    <row r="73" spans="1:22" s="4" customFormat="1" x14ac:dyDescent="0.25">
      <c r="A73" s="5">
        <v>42033</v>
      </c>
      <c r="B73" s="6">
        <v>0.18219907407407407</v>
      </c>
      <c r="C73" s="7" t="s">
        <v>133</v>
      </c>
      <c r="D73" s="7">
        <v>12</v>
      </c>
      <c r="E73" s="7" t="s">
        <v>391</v>
      </c>
      <c r="F73" s="7" t="s">
        <v>392</v>
      </c>
      <c r="G73" s="7">
        <v>318.73</v>
      </c>
      <c r="H73" s="7">
        <v>0.3</v>
      </c>
      <c r="I73" s="7">
        <v>1973.16</v>
      </c>
      <c r="J73" s="7">
        <v>198.7226</v>
      </c>
      <c r="K73" s="7">
        <v>200.31700000000001</v>
      </c>
      <c r="L73" s="7">
        <v>33.924489999999999</v>
      </c>
      <c r="M73" s="7">
        <v>8.7095400000000005</v>
      </c>
      <c r="N73" s="7">
        <v>13.872999999999999</v>
      </c>
      <c r="O73" s="7">
        <v>3.9249999999999998</v>
      </c>
      <c r="P73" s="7">
        <v>32.616</v>
      </c>
      <c r="Q73" s="7">
        <v>18.05</v>
      </c>
      <c r="R73" s="7">
        <v>331.58</v>
      </c>
      <c r="S73" s="7">
        <v>1022.37</v>
      </c>
      <c r="T73" s="7">
        <v>12.19</v>
      </c>
      <c r="U73" s="7">
        <v>196.31299999999999</v>
      </c>
      <c r="V73" s="7">
        <v>0</v>
      </c>
    </row>
    <row r="74" spans="1:22" s="4" customFormat="1" x14ac:dyDescent="0.25">
      <c r="A74" s="5">
        <v>42033</v>
      </c>
      <c r="B74" s="6">
        <v>0.18563657407407408</v>
      </c>
      <c r="C74" s="7" t="s">
        <v>102</v>
      </c>
      <c r="D74" s="7">
        <v>12</v>
      </c>
      <c r="E74" s="7" t="s">
        <v>393</v>
      </c>
      <c r="F74" s="7" t="s">
        <v>394</v>
      </c>
      <c r="G74" s="7">
        <v>319.81</v>
      </c>
      <c r="H74" s="7">
        <v>0.3</v>
      </c>
      <c r="I74" s="7">
        <v>1980.92</v>
      </c>
      <c r="J74" s="7">
        <v>3.4487000000000001</v>
      </c>
      <c r="K74" s="7">
        <v>3.4748000000000001</v>
      </c>
      <c r="L74" s="7">
        <v>32.899090000000001</v>
      </c>
      <c r="M74" s="7">
        <v>13.85871</v>
      </c>
      <c r="N74" s="7">
        <v>13.865</v>
      </c>
      <c r="O74" s="7">
        <v>3.9239999999999999</v>
      </c>
      <c r="P74" s="7">
        <v>32.612000000000002</v>
      </c>
      <c r="Q74" s="7">
        <v>18.559999999999999</v>
      </c>
      <c r="R74" s="7">
        <v>331.66</v>
      </c>
      <c r="S74" s="7">
        <v>1022.28</v>
      </c>
      <c r="T74" s="7">
        <v>12.2</v>
      </c>
      <c r="U74" s="7">
        <v>-0.56000000000000005</v>
      </c>
      <c r="V74" s="7">
        <v>0</v>
      </c>
    </row>
    <row r="75" spans="1:22" s="4" customFormat="1" x14ac:dyDescent="0.25">
      <c r="A75" s="5">
        <v>42033</v>
      </c>
      <c r="B75" s="6">
        <v>0.19718749999999999</v>
      </c>
      <c r="C75" s="7" t="s">
        <v>110</v>
      </c>
      <c r="D75" s="7">
        <v>12</v>
      </c>
      <c r="E75" s="7" t="s">
        <v>395</v>
      </c>
      <c r="F75" s="7" t="s">
        <v>396</v>
      </c>
      <c r="G75" s="7">
        <v>324.77</v>
      </c>
      <c r="H75" s="7">
        <v>0.3</v>
      </c>
      <c r="I75" s="7">
        <v>1975.47</v>
      </c>
      <c r="J75" s="7"/>
      <c r="K75" s="7"/>
      <c r="L75" s="7"/>
      <c r="M75" s="7"/>
      <c r="N75" s="7">
        <v>13.831</v>
      </c>
      <c r="O75" s="7">
        <v>3.9169999999999998</v>
      </c>
      <c r="P75" s="7">
        <v>32.576999999999998</v>
      </c>
      <c r="Q75" s="7">
        <v>19.45</v>
      </c>
      <c r="R75" s="7">
        <v>331.99</v>
      </c>
      <c r="S75" s="7">
        <v>1022.29</v>
      </c>
      <c r="T75" s="7">
        <v>12.3</v>
      </c>
      <c r="U75" s="7">
        <v>-11.1</v>
      </c>
      <c r="V75" s="7">
        <v>0</v>
      </c>
    </row>
    <row r="76" spans="1:22" x14ac:dyDescent="0.25">
      <c r="A76" s="2">
        <v>42035</v>
      </c>
      <c r="B76" s="3">
        <v>0.67296296296296287</v>
      </c>
      <c r="C76" s="1" t="s">
        <v>99</v>
      </c>
      <c r="D76" s="1">
        <v>13</v>
      </c>
      <c r="E76" s="1" t="s">
        <v>397</v>
      </c>
      <c r="F76" s="1" t="s">
        <v>398</v>
      </c>
      <c r="G76" s="1">
        <v>341.44</v>
      </c>
      <c r="H76" s="1">
        <v>0.3</v>
      </c>
      <c r="I76" s="1">
        <v>4271.63</v>
      </c>
      <c r="N76" s="1">
        <v>14.881</v>
      </c>
      <c r="O76" s="1">
        <v>4.024</v>
      </c>
      <c r="P76" s="1">
        <v>32.667999999999999</v>
      </c>
      <c r="Q76" s="1">
        <v>18.16</v>
      </c>
      <c r="R76" s="1">
        <v>357.99</v>
      </c>
      <c r="S76" s="1">
        <v>1017.03</v>
      </c>
      <c r="T76" s="1">
        <v>13.71</v>
      </c>
      <c r="U76" s="1">
        <v>10.0067</v>
      </c>
      <c r="V76" s="1">
        <v>0</v>
      </c>
    </row>
    <row r="77" spans="1:22" x14ac:dyDescent="0.25">
      <c r="A77" s="2">
        <v>42035</v>
      </c>
      <c r="B77" s="3">
        <v>0.67482638888888891</v>
      </c>
      <c r="C77" s="1" t="s">
        <v>102</v>
      </c>
      <c r="D77" s="1">
        <v>13</v>
      </c>
      <c r="E77" s="1" t="s">
        <v>399</v>
      </c>
      <c r="F77" s="1" t="s">
        <v>400</v>
      </c>
      <c r="G77" s="1">
        <v>343.81</v>
      </c>
      <c r="H77" s="1">
        <v>0.6</v>
      </c>
      <c r="I77" s="1">
        <v>4272.4799999999996</v>
      </c>
      <c r="J77" s="1">
        <v>3.3336000000000001</v>
      </c>
      <c r="K77" s="1">
        <v>3.3584999999999998</v>
      </c>
      <c r="L77" s="1">
        <v>32.874699999999997</v>
      </c>
      <c r="M77" s="1">
        <v>14.87518</v>
      </c>
      <c r="N77" s="1">
        <v>14.88</v>
      </c>
      <c r="O77" s="1">
        <v>4.024</v>
      </c>
      <c r="P77" s="1">
        <v>32.667000000000002</v>
      </c>
      <c r="Q77" s="1">
        <v>16.239999999999998</v>
      </c>
      <c r="R77" s="1">
        <v>351.91</v>
      </c>
      <c r="S77" s="1">
        <v>1016.88</v>
      </c>
      <c r="T77" s="1">
        <v>13.75</v>
      </c>
      <c r="U77" s="1">
        <v>-0.14666699999999999</v>
      </c>
      <c r="V77" s="1">
        <v>0</v>
      </c>
    </row>
    <row r="78" spans="1:22" x14ac:dyDescent="0.25">
      <c r="A78" s="2">
        <v>42035</v>
      </c>
      <c r="B78" s="3">
        <v>0.68296296296296299</v>
      </c>
      <c r="C78" s="1" t="s">
        <v>105</v>
      </c>
      <c r="D78" s="1">
        <v>13</v>
      </c>
      <c r="E78" s="1" t="s">
        <v>401</v>
      </c>
      <c r="F78" s="1" t="s">
        <v>402</v>
      </c>
      <c r="G78" s="1">
        <v>344.61</v>
      </c>
      <c r="H78" s="1">
        <v>0.4</v>
      </c>
      <c r="I78" s="1">
        <v>4271.46</v>
      </c>
      <c r="J78" s="1">
        <v>496.81610000000001</v>
      </c>
      <c r="K78" s="1">
        <v>501.12329999999997</v>
      </c>
      <c r="L78" s="1">
        <v>34.12115</v>
      </c>
      <c r="M78" s="1">
        <v>5.3933099999999996</v>
      </c>
      <c r="N78" s="1">
        <v>14.878</v>
      </c>
      <c r="O78" s="1">
        <v>4.0229999999999997</v>
      </c>
      <c r="P78" s="1">
        <v>32.667999999999999</v>
      </c>
      <c r="Q78" s="1">
        <v>17.329999999999998</v>
      </c>
      <c r="R78" s="1">
        <v>359.82</v>
      </c>
      <c r="S78" s="1">
        <v>1017.08</v>
      </c>
      <c r="T78" s="1">
        <v>13.74</v>
      </c>
      <c r="U78" s="1">
        <v>496.52</v>
      </c>
      <c r="V78" s="1">
        <v>0</v>
      </c>
    </row>
    <row r="79" spans="1:22" x14ac:dyDescent="0.25">
      <c r="A79" s="2">
        <v>42035</v>
      </c>
      <c r="B79" s="3">
        <v>0.68311342592592583</v>
      </c>
      <c r="C79" s="1" t="s">
        <v>133</v>
      </c>
      <c r="D79" s="1">
        <v>13</v>
      </c>
      <c r="E79" s="1" t="s">
        <v>403</v>
      </c>
      <c r="F79" s="1" t="s">
        <v>404</v>
      </c>
      <c r="G79" s="1">
        <v>345.71</v>
      </c>
      <c r="H79" s="1">
        <v>0.4</v>
      </c>
      <c r="I79" s="1">
        <v>4271.4399999999996</v>
      </c>
      <c r="J79" s="1">
        <v>496.55599999999998</v>
      </c>
      <c r="K79" s="1">
        <v>500.86059999999998</v>
      </c>
      <c r="L79" s="1">
        <v>34.120849999999997</v>
      </c>
      <c r="M79" s="1">
        <v>5.3598699999999999</v>
      </c>
      <c r="N79" s="1">
        <v>14.878</v>
      </c>
      <c r="O79" s="1">
        <v>4.0229999999999997</v>
      </c>
      <c r="P79" s="1">
        <v>32.667999999999999</v>
      </c>
      <c r="Q79" s="1">
        <v>17.53</v>
      </c>
      <c r="R79" s="1">
        <v>356.28</v>
      </c>
      <c r="S79" s="1">
        <v>1017.08</v>
      </c>
      <c r="T79" s="1">
        <v>13.75</v>
      </c>
      <c r="U79" s="1">
        <v>496.52</v>
      </c>
      <c r="V79" s="1">
        <v>0</v>
      </c>
    </row>
    <row r="80" spans="1:22" x14ac:dyDescent="0.25">
      <c r="A80" s="2">
        <v>42035</v>
      </c>
      <c r="B80" s="3">
        <v>0.68854166666666661</v>
      </c>
      <c r="C80" s="1" t="s">
        <v>133</v>
      </c>
      <c r="D80" s="1">
        <v>13</v>
      </c>
      <c r="E80" s="1" t="s">
        <v>405</v>
      </c>
      <c r="F80" s="1" t="s">
        <v>406</v>
      </c>
      <c r="G80" s="1">
        <v>342.64</v>
      </c>
      <c r="H80" s="1">
        <v>0.5</v>
      </c>
      <c r="I80" s="1">
        <v>4271.67</v>
      </c>
      <c r="J80" s="1">
        <v>198.74799999999999</v>
      </c>
      <c r="K80" s="1">
        <v>200.32570000000001</v>
      </c>
      <c r="L80" s="1">
        <v>33.908929999999998</v>
      </c>
      <c r="M80" s="1">
        <v>8.3361199999999993</v>
      </c>
      <c r="N80" s="1">
        <v>14.879</v>
      </c>
      <c r="O80" s="1">
        <v>4.024</v>
      </c>
      <c r="P80" s="1">
        <v>32.671999999999997</v>
      </c>
      <c r="Q80" s="1">
        <v>20.100000000000001</v>
      </c>
      <c r="R80" s="1">
        <v>339.05</v>
      </c>
      <c r="S80" s="1">
        <v>1017.32</v>
      </c>
      <c r="T80" s="1">
        <v>13.77</v>
      </c>
      <c r="U80" s="1">
        <v>196.393</v>
      </c>
      <c r="V80" s="1">
        <v>0</v>
      </c>
    </row>
    <row r="81" spans="1:22" x14ac:dyDescent="0.25">
      <c r="A81" s="2">
        <v>42035</v>
      </c>
      <c r="B81" s="3">
        <v>0.69233796296296291</v>
      </c>
      <c r="C81" s="1" t="s">
        <v>102</v>
      </c>
      <c r="D81" s="1">
        <v>13</v>
      </c>
      <c r="E81" s="1" t="s">
        <v>407</v>
      </c>
      <c r="F81" s="1" t="s">
        <v>408</v>
      </c>
      <c r="G81" s="1">
        <v>342.72</v>
      </c>
      <c r="H81" s="1">
        <v>0.4</v>
      </c>
      <c r="I81" s="1">
        <v>4270.43</v>
      </c>
      <c r="J81" s="1">
        <v>3.8647</v>
      </c>
      <c r="K81" s="1">
        <v>3.8935</v>
      </c>
      <c r="L81" s="1">
        <v>32.874850000000002</v>
      </c>
      <c r="M81" s="1">
        <v>14.875</v>
      </c>
      <c r="N81" s="1">
        <v>14.879</v>
      </c>
      <c r="O81" s="1">
        <v>4.024</v>
      </c>
      <c r="P81" s="1">
        <v>32.671999999999997</v>
      </c>
      <c r="Q81" s="1">
        <v>16.93</v>
      </c>
      <c r="R81" s="1">
        <v>341.77</v>
      </c>
      <c r="S81" s="1">
        <v>1017.46</v>
      </c>
      <c r="T81" s="1">
        <v>13.75</v>
      </c>
      <c r="U81" s="1">
        <v>0.346667</v>
      </c>
      <c r="V81" s="1">
        <v>0</v>
      </c>
    </row>
    <row r="82" spans="1:22" x14ac:dyDescent="0.25">
      <c r="A82" s="2">
        <v>42035</v>
      </c>
      <c r="B82" s="3">
        <v>0.69909722222222215</v>
      </c>
      <c r="C82" s="1" t="s">
        <v>110</v>
      </c>
      <c r="D82" s="1">
        <v>13</v>
      </c>
      <c r="E82" s="1" t="s">
        <v>409</v>
      </c>
      <c r="F82" s="1" t="s">
        <v>410</v>
      </c>
      <c r="G82" s="1">
        <v>345.85</v>
      </c>
      <c r="H82" s="1">
        <v>0.9</v>
      </c>
      <c r="I82" s="1">
        <v>4271.6899999999996</v>
      </c>
      <c r="N82" s="1">
        <v>14.878</v>
      </c>
      <c r="O82" s="1">
        <v>4.0229999999999997</v>
      </c>
      <c r="P82" s="1">
        <v>32.667000000000002</v>
      </c>
      <c r="Q82" s="1">
        <v>22.12</v>
      </c>
      <c r="R82" s="1">
        <v>335.92</v>
      </c>
      <c r="S82" s="1">
        <v>1017.57</v>
      </c>
      <c r="T82" s="1">
        <v>13.8</v>
      </c>
      <c r="U82" s="1">
        <v>-10.54</v>
      </c>
      <c r="V82" s="1">
        <v>0</v>
      </c>
    </row>
    <row r="83" spans="1:22" s="4" customFormat="1" x14ac:dyDescent="0.25">
      <c r="A83" s="5">
        <v>42036</v>
      </c>
      <c r="B83" s="6">
        <v>0.16646990740740741</v>
      </c>
      <c r="C83" s="7" t="s">
        <v>99</v>
      </c>
      <c r="D83" s="7">
        <v>14</v>
      </c>
      <c r="E83" s="7" t="s">
        <v>411</v>
      </c>
      <c r="F83" s="7" t="s">
        <v>412</v>
      </c>
      <c r="G83" s="7">
        <v>328.3</v>
      </c>
      <c r="H83" s="7">
        <v>0.2</v>
      </c>
      <c r="I83" s="7">
        <v>4271.45</v>
      </c>
      <c r="J83" s="7"/>
      <c r="K83" s="7"/>
      <c r="L83" s="7"/>
      <c r="M83" s="7"/>
      <c r="N83" s="7">
        <v>14.814</v>
      </c>
      <c r="O83" s="7">
        <v>4.0190000000000001</v>
      </c>
      <c r="P83" s="7">
        <v>32.676000000000002</v>
      </c>
      <c r="Q83" s="7">
        <v>13.12</v>
      </c>
      <c r="R83" s="7">
        <v>334.58</v>
      </c>
      <c r="S83" s="7">
        <v>1019.16</v>
      </c>
      <c r="T83" s="7">
        <v>14.09</v>
      </c>
      <c r="U83" s="7">
        <v>9.9733300000000007</v>
      </c>
      <c r="V83" s="7">
        <v>0</v>
      </c>
    </row>
    <row r="84" spans="1:22" s="4" customFormat="1" x14ac:dyDescent="0.25">
      <c r="A84" s="5">
        <v>42036</v>
      </c>
      <c r="B84" s="6">
        <v>0.16862268518518519</v>
      </c>
      <c r="C84" s="7" t="s">
        <v>102</v>
      </c>
      <c r="D84" s="7">
        <v>14</v>
      </c>
      <c r="E84" s="7" t="s">
        <v>413</v>
      </c>
      <c r="F84" s="7" t="s">
        <v>414</v>
      </c>
      <c r="G84" s="7">
        <v>329.74</v>
      </c>
      <c r="H84" s="7">
        <v>0.5</v>
      </c>
      <c r="I84" s="7">
        <v>4270.4399999999996</v>
      </c>
      <c r="J84" s="7">
        <v>3.8140000000000001</v>
      </c>
      <c r="K84" s="7">
        <v>3.8424</v>
      </c>
      <c r="L84" s="7">
        <v>32.869079999999997</v>
      </c>
      <c r="M84" s="7">
        <v>14.80681</v>
      </c>
      <c r="N84" s="7">
        <v>14.808999999999999</v>
      </c>
      <c r="O84" s="7">
        <v>4.0179999999999998</v>
      </c>
      <c r="P84" s="7">
        <v>32.677</v>
      </c>
      <c r="Q84" s="7">
        <v>14.13</v>
      </c>
      <c r="R84" s="7">
        <v>328.49</v>
      </c>
      <c r="S84" s="7">
        <v>1019.26</v>
      </c>
      <c r="T84" s="7">
        <v>14.09</v>
      </c>
      <c r="U84" s="7">
        <v>-0.126667</v>
      </c>
      <c r="V84" s="7">
        <v>0</v>
      </c>
    </row>
    <row r="85" spans="1:22" s="4" customFormat="1" x14ac:dyDescent="0.25">
      <c r="A85" s="5">
        <v>42036</v>
      </c>
      <c r="B85" s="6">
        <v>0.17674768518518516</v>
      </c>
      <c r="C85" s="7" t="s">
        <v>105</v>
      </c>
      <c r="D85" s="7">
        <v>14</v>
      </c>
      <c r="E85" s="7" t="s">
        <v>415</v>
      </c>
      <c r="F85" s="7" t="s">
        <v>416</v>
      </c>
      <c r="G85" s="7">
        <v>328.86</v>
      </c>
      <c r="H85" s="7">
        <v>0.3</v>
      </c>
      <c r="I85" s="7">
        <v>4272.1400000000003</v>
      </c>
      <c r="J85" s="7">
        <v>495.59140000000002</v>
      </c>
      <c r="K85" s="7">
        <v>499.88650000000001</v>
      </c>
      <c r="L85" s="7">
        <v>34.144280000000002</v>
      </c>
      <c r="M85" s="7">
        <v>5.5517500000000002</v>
      </c>
      <c r="N85" s="7">
        <v>14.805</v>
      </c>
      <c r="O85" s="7">
        <v>4.0179999999999998</v>
      </c>
      <c r="P85" s="7">
        <v>32.679000000000002</v>
      </c>
      <c r="Q85" s="7">
        <v>15.98</v>
      </c>
      <c r="R85" s="7">
        <v>332.21</v>
      </c>
      <c r="S85" s="7">
        <v>1019.34</v>
      </c>
      <c r="T85" s="7">
        <v>14.06</v>
      </c>
      <c r="U85" s="7">
        <v>496.04700000000003</v>
      </c>
      <c r="V85" s="7">
        <v>0</v>
      </c>
    </row>
    <row r="86" spans="1:22" s="4" customFormat="1" x14ac:dyDescent="0.25">
      <c r="A86" s="5">
        <v>42036</v>
      </c>
      <c r="B86" s="6">
        <v>0.17694444444444446</v>
      </c>
      <c r="C86" s="7" t="s">
        <v>133</v>
      </c>
      <c r="D86" s="7">
        <v>14</v>
      </c>
      <c r="E86" s="7" t="s">
        <v>417</v>
      </c>
      <c r="F86" s="7" t="s">
        <v>418</v>
      </c>
      <c r="G86" s="7">
        <v>328.99</v>
      </c>
      <c r="H86" s="7">
        <v>0.3</v>
      </c>
      <c r="I86" s="7">
        <v>4271.8500000000004</v>
      </c>
      <c r="J86" s="7">
        <v>496.01960000000003</v>
      </c>
      <c r="K86" s="7">
        <v>500.31900000000002</v>
      </c>
      <c r="L86" s="7">
        <v>34.135240000000003</v>
      </c>
      <c r="M86" s="7">
        <v>5.4813200000000002</v>
      </c>
      <c r="N86" s="7">
        <v>14.805</v>
      </c>
      <c r="O86" s="7">
        <v>4.0179999999999998</v>
      </c>
      <c r="P86" s="7">
        <v>32.679000000000002</v>
      </c>
      <c r="Q86" s="7">
        <v>15.38</v>
      </c>
      <c r="R86" s="7">
        <v>338.6</v>
      </c>
      <c r="S86" s="7">
        <v>1019.32</v>
      </c>
      <c r="T86" s="7">
        <v>14.05</v>
      </c>
      <c r="U86" s="7">
        <v>496.04700000000003</v>
      </c>
      <c r="V86" s="7">
        <v>0</v>
      </c>
    </row>
    <row r="87" spans="1:22" s="4" customFormat="1" x14ac:dyDescent="0.25">
      <c r="A87" s="5">
        <v>42036</v>
      </c>
      <c r="B87" s="6">
        <v>0.18253472222222222</v>
      </c>
      <c r="C87" s="7" t="s">
        <v>133</v>
      </c>
      <c r="D87" s="7">
        <v>14</v>
      </c>
      <c r="E87" s="7" t="s">
        <v>419</v>
      </c>
      <c r="F87" s="7" t="s">
        <v>420</v>
      </c>
      <c r="G87" s="7">
        <v>328.49</v>
      </c>
      <c r="H87" s="7">
        <v>0.4</v>
      </c>
      <c r="I87" s="7">
        <v>4271.41</v>
      </c>
      <c r="J87" s="7">
        <v>198.89349999999999</v>
      </c>
      <c r="K87" s="7">
        <v>200.47239999999999</v>
      </c>
      <c r="L87" s="7">
        <v>33.904179999999997</v>
      </c>
      <c r="M87" s="7">
        <v>8.2400800000000007</v>
      </c>
      <c r="N87" s="7">
        <v>14.795999999999999</v>
      </c>
      <c r="O87" s="7">
        <v>4.0170000000000003</v>
      </c>
      <c r="P87" s="7">
        <v>32.68</v>
      </c>
      <c r="Q87" s="7">
        <v>16.27</v>
      </c>
      <c r="R87" s="7">
        <v>337.94</v>
      </c>
      <c r="S87" s="7">
        <v>1019.29</v>
      </c>
      <c r="T87" s="7">
        <v>14.11</v>
      </c>
      <c r="U87" s="7">
        <v>196.607</v>
      </c>
      <c r="V87" s="7">
        <v>0</v>
      </c>
    </row>
    <row r="88" spans="1:22" s="4" customFormat="1" x14ac:dyDescent="0.25">
      <c r="A88" s="5">
        <v>42036</v>
      </c>
      <c r="B88" s="6">
        <v>0.18600694444444443</v>
      </c>
      <c r="C88" s="7" t="s">
        <v>102</v>
      </c>
      <c r="D88" s="7">
        <v>14</v>
      </c>
      <c r="E88" s="7" t="s">
        <v>421</v>
      </c>
      <c r="F88" s="7" t="s">
        <v>422</v>
      </c>
      <c r="G88" s="7">
        <v>327.97</v>
      </c>
      <c r="H88" s="7">
        <v>0.4</v>
      </c>
      <c r="I88" s="7">
        <v>4272.5</v>
      </c>
      <c r="J88" s="7">
        <v>3.2191999999999998</v>
      </c>
      <c r="K88" s="7">
        <v>3.2431999999999999</v>
      </c>
      <c r="L88" s="7">
        <v>32.868090000000002</v>
      </c>
      <c r="M88" s="7">
        <v>14.78783</v>
      </c>
      <c r="N88" s="7">
        <v>14.788</v>
      </c>
      <c r="O88" s="7">
        <v>4.0170000000000003</v>
      </c>
      <c r="P88" s="7">
        <v>32.680999999999997</v>
      </c>
      <c r="Q88" s="7">
        <v>16.11</v>
      </c>
      <c r="R88" s="7">
        <v>332.73</v>
      </c>
      <c r="S88" s="7">
        <v>1019.27</v>
      </c>
      <c r="T88" s="7">
        <v>14.08</v>
      </c>
      <c r="U88" s="7">
        <v>-0.246667</v>
      </c>
      <c r="V88" s="7">
        <v>0</v>
      </c>
    </row>
    <row r="89" spans="1:22" s="4" customFormat="1" x14ac:dyDescent="0.25">
      <c r="A89" s="5">
        <v>42036</v>
      </c>
      <c r="B89" s="6">
        <v>0.19626157407407407</v>
      </c>
      <c r="C89" s="7" t="s">
        <v>110</v>
      </c>
      <c r="D89" s="7">
        <v>14</v>
      </c>
      <c r="E89" s="7" t="s">
        <v>423</v>
      </c>
      <c r="F89" s="7" t="s">
        <v>424</v>
      </c>
      <c r="G89" s="7">
        <v>276.74</v>
      </c>
      <c r="H89" s="7">
        <v>7.8</v>
      </c>
      <c r="I89" s="7">
        <v>4271.68</v>
      </c>
      <c r="J89" s="7"/>
      <c r="K89" s="7"/>
      <c r="L89" s="7"/>
      <c r="M89" s="7"/>
      <c r="N89" s="7">
        <v>14.763</v>
      </c>
      <c r="O89" s="7">
        <v>4.0140000000000002</v>
      </c>
      <c r="P89" s="7">
        <v>32.677999999999997</v>
      </c>
      <c r="Q89" s="7">
        <v>18.36</v>
      </c>
      <c r="R89" s="7">
        <v>340.01</v>
      </c>
      <c r="S89" s="7">
        <v>1019.28</v>
      </c>
      <c r="T89" s="7">
        <v>14.09</v>
      </c>
      <c r="U89" s="7">
        <v>-10.773300000000001</v>
      </c>
      <c r="V89" s="7">
        <v>0</v>
      </c>
    </row>
    <row r="90" spans="1:22" x14ac:dyDescent="0.25">
      <c r="A90" s="2">
        <v>42036</v>
      </c>
      <c r="B90" s="3">
        <v>0.66798611111111106</v>
      </c>
      <c r="C90" s="1" t="s">
        <v>99</v>
      </c>
      <c r="D90" s="1">
        <v>15</v>
      </c>
      <c r="E90" s="1" t="s">
        <v>425</v>
      </c>
      <c r="F90" s="1" t="s">
        <v>426</v>
      </c>
      <c r="G90" s="1">
        <v>294.66000000000003</v>
      </c>
      <c r="H90" s="1">
        <v>0.4</v>
      </c>
      <c r="I90" s="1">
        <v>4655.74</v>
      </c>
      <c r="N90" s="1">
        <v>15.564</v>
      </c>
      <c r="O90" s="1">
        <v>4.0869999999999997</v>
      </c>
      <c r="P90" s="1">
        <v>32.667999999999999</v>
      </c>
      <c r="Q90" s="1">
        <v>7.14</v>
      </c>
      <c r="R90" s="1">
        <v>314.33999999999997</v>
      </c>
      <c r="S90" s="1">
        <v>1023.16</v>
      </c>
      <c r="T90" s="1">
        <v>14.8</v>
      </c>
      <c r="U90" s="1">
        <v>9.9600000000000009</v>
      </c>
      <c r="V90" s="1">
        <v>0</v>
      </c>
    </row>
    <row r="91" spans="1:22" x14ac:dyDescent="0.25">
      <c r="A91" s="2">
        <v>42036</v>
      </c>
      <c r="B91" s="3">
        <v>0.67027777777777775</v>
      </c>
      <c r="C91" s="1" t="s">
        <v>102</v>
      </c>
      <c r="D91" s="1">
        <v>15</v>
      </c>
      <c r="E91" s="1" t="s">
        <v>427</v>
      </c>
      <c r="F91" s="1" t="s">
        <v>428</v>
      </c>
      <c r="G91" s="1">
        <v>293.47000000000003</v>
      </c>
      <c r="H91" s="1">
        <v>0.4</v>
      </c>
      <c r="I91" s="1">
        <v>4660.22</v>
      </c>
      <c r="J91" s="1">
        <v>3.9081000000000001</v>
      </c>
      <c r="K91" s="1">
        <v>3.9373</v>
      </c>
      <c r="L91" s="1">
        <v>32.854909999999997</v>
      </c>
      <c r="M91" s="1">
        <v>15.57253</v>
      </c>
      <c r="N91" s="1">
        <v>15.568</v>
      </c>
      <c r="O91" s="1">
        <v>4.0880000000000001</v>
      </c>
      <c r="P91" s="1">
        <v>32.667000000000002</v>
      </c>
      <c r="Q91" s="1">
        <v>6.87</v>
      </c>
      <c r="R91" s="1">
        <v>312.35000000000002</v>
      </c>
      <c r="S91" s="1">
        <v>1023.24</v>
      </c>
      <c r="T91" s="1">
        <v>14.85</v>
      </c>
      <c r="U91" s="1">
        <v>0.42666700000000002</v>
      </c>
      <c r="V91" s="1">
        <v>0</v>
      </c>
    </row>
    <row r="92" spans="1:22" x14ac:dyDescent="0.25">
      <c r="A92" s="2">
        <v>42036</v>
      </c>
      <c r="B92" s="3">
        <v>0.6783217592592593</v>
      </c>
      <c r="C92" s="1" t="s">
        <v>105</v>
      </c>
      <c r="D92" s="1">
        <v>15</v>
      </c>
      <c r="E92" s="1" t="s">
        <v>429</v>
      </c>
      <c r="F92" s="1" t="s">
        <v>430</v>
      </c>
      <c r="G92" s="1">
        <v>293.55</v>
      </c>
      <c r="H92" s="1">
        <v>0.4</v>
      </c>
      <c r="I92" s="1">
        <v>4658.37</v>
      </c>
      <c r="J92" s="1">
        <v>495.584</v>
      </c>
      <c r="K92" s="1">
        <v>499.87900000000002</v>
      </c>
      <c r="L92" s="1">
        <v>34.119169999999997</v>
      </c>
      <c r="M92" s="1">
        <v>5.6468499999999997</v>
      </c>
      <c r="N92" s="1">
        <v>15.574</v>
      </c>
      <c r="O92" s="1">
        <v>4.0880000000000001</v>
      </c>
      <c r="P92" s="1">
        <v>32.665999999999997</v>
      </c>
      <c r="Q92" s="1">
        <v>5.27</v>
      </c>
      <c r="R92" s="1">
        <v>311.89</v>
      </c>
      <c r="S92" s="1">
        <v>1023.27</v>
      </c>
      <c r="T92" s="1">
        <v>14.91</v>
      </c>
      <c r="U92" s="1">
        <v>496.66</v>
      </c>
      <c r="V92" s="1">
        <v>0</v>
      </c>
    </row>
    <row r="93" spans="1:22" x14ac:dyDescent="0.25">
      <c r="A93" s="2">
        <v>42036</v>
      </c>
      <c r="B93" s="3">
        <v>0.67869212962962966</v>
      </c>
      <c r="C93" s="1" t="s">
        <v>133</v>
      </c>
      <c r="D93" s="1">
        <v>15</v>
      </c>
      <c r="E93" s="1" t="s">
        <v>431</v>
      </c>
      <c r="F93" s="1" t="s">
        <v>432</v>
      </c>
      <c r="G93" s="1">
        <v>294.42</v>
      </c>
      <c r="H93" s="1">
        <v>0.4</v>
      </c>
      <c r="I93" s="1">
        <v>4660.66</v>
      </c>
      <c r="J93" s="1">
        <v>496.30259999999998</v>
      </c>
      <c r="K93" s="1">
        <v>500.60469999999998</v>
      </c>
      <c r="L93" s="1">
        <v>34.119549999999997</v>
      </c>
      <c r="M93" s="1">
        <v>5.6465300000000003</v>
      </c>
      <c r="N93" s="1">
        <v>15.571999999999999</v>
      </c>
      <c r="O93" s="1">
        <v>4.0880000000000001</v>
      </c>
      <c r="P93" s="1">
        <v>32.667000000000002</v>
      </c>
      <c r="Q93" s="1">
        <v>5.28</v>
      </c>
      <c r="R93" s="1">
        <v>314</v>
      </c>
      <c r="S93" s="1">
        <v>1023.3</v>
      </c>
      <c r="T93" s="1">
        <v>14.91</v>
      </c>
      <c r="U93" s="1">
        <v>496.66</v>
      </c>
      <c r="V93" s="1">
        <v>0</v>
      </c>
    </row>
    <row r="94" spans="1:22" x14ac:dyDescent="0.25">
      <c r="A94" s="2">
        <v>42036</v>
      </c>
      <c r="B94" s="3">
        <v>0.68434027777777784</v>
      </c>
      <c r="C94" s="1" t="s">
        <v>133</v>
      </c>
      <c r="D94" s="1">
        <v>15</v>
      </c>
      <c r="E94" s="1" t="s">
        <v>433</v>
      </c>
      <c r="F94" s="1" t="s">
        <v>434</v>
      </c>
      <c r="G94" s="1">
        <v>293.83</v>
      </c>
      <c r="H94" s="1">
        <v>0.2</v>
      </c>
      <c r="I94" s="1">
        <v>4658.8999999999996</v>
      </c>
      <c r="J94" s="1">
        <v>199.03210000000001</v>
      </c>
      <c r="K94" s="1">
        <v>200.6122</v>
      </c>
      <c r="L94" s="1">
        <v>33.786630000000002</v>
      </c>
      <c r="M94" s="1">
        <v>8.8374400000000009</v>
      </c>
      <c r="N94" s="1">
        <v>15.571</v>
      </c>
      <c r="O94" s="1">
        <v>4.0880000000000001</v>
      </c>
      <c r="P94" s="1">
        <v>32.667999999999999</v>
      </c>
      <c r="Q94" s="1">
        <v>6.86</v>
      </c>
      <c r="R94" s="1">
        <v>309.13</v>
      </c>
      <c r="S94" s="1">
        <v>1023.49</v>
      </c>
      <c r="T94" s="1">
        <v>14.91</v>
      </c>
      <c r="U94" s="1">
        <v>196.96700000000001</v>
      </c>
      <c r="V94" s="1">
        <v>0</v>
      </c>
    </row>
    <row r="95" spans="1:22" x14ac:dyDescent="0.25">
      <c r="A95" s="2">
        <v>42036</v>
      </c>
      <c r="B95" s="3">
        <v>0.68814814814814806</v>
      </c>
      <c r="C95" s="1" t="s">
        <v>102</v>
      </c>
      <c r="D95" s="1">
        <v>15</v>
      </c>
      <c r="E95" s="1" t="s">
        <v>435</v>
      </c>
      <c r="F95" s="1" t="s">
        <v>436</v>
      </c>
      <c r="G95" s="1">
        <v>293.39</v>
      </c>
      <c r="H95" s="1">
        <v>0.2</v>
      </c>
      <c r="I95" s="1">
        <v>4656.3599999999997</v>
      </c>
      <c r="J95" s="1">
        <v>3.9809000000000001</v>
      </c>
      <c r="K95" s="1">
        <v>4.0106000000000002</v>
      </c>
      <c r="L95" s="1">
        <v>32.854190000000003</v>
      </c>
      <c r="M95" s="1">
        <v>15.59989</v>
      </c>
      <c r="N95" s="1">
        <v>15.573</v>
      </c>
      <c r="O95" s="1">
        <v>4.0880000000000001</v>
      </c>
      <c r="P95" s="1">
        <v>32.667000000000002</v>
      </c>
      <c r="Q95" s="1">
        <v>7.09</v>
      </c>
      <c r="R95" s="1">
        <v>297.33</v>
      </c>
      <c r="S95" s="1">
        <v>1023.52</v>
      </c>
      <c r="T95" s="1">
        <v>14.94</v>
      </c>
      <c r="U95" s="1">
        <v>0.153333</v>
      </c>
      <c r="V95" s="1">
        <v>0</v>
      </c>
    </row>
    <row r="96" spans="1:22" x14ac:dyDescent="0.25">
      <c r="A96" s="2">
        <v>42036</v>
      </c>
      <c r="B96" s="3">
        <v>0.69584490740740745</v>
      </c>
      <c r="C96" s="1" t="s">
        <v>110</v>
      </c>
      <c r="D96" s="1">
        <v>15</v>
      </c>
      <c r="E96" s="1" t="s">
        <v>437</v>
      </c>
      <c r="F96" s="1" t="s">
        <v>438</v>
      </c>
      <c r="G96" s="1">
        <v>294.45</v>
      </c>
      <c r="H96" s="1">
        <v>0.3</v>
      </c>
      <c r="I96" s="1">
        <v>4658.6099999999997</v>
      </c>
      <c r="N96" s="1">
        <v>15.574</v>
      </c>
      <c r="O96" s="1">
        <v>4.0880000000000001</v>
      </c>
      <c r="P96" s="1">
        <v>32.667000000000002</v>
      </c>
      <c r="Q96" s="1">
        <v>6.46</v>
      </c>
      <c r="R96" s="1">
        <v>299.54000000000002</v>
      </c>
      <c r="S96" s="1">
        <v>1023.63</v>
      </c>
      <c r="T96" s="1">
        <v>15.02</v>
      </c>
      <c r="U96" s="1">
        <v>-10.613300000000001</v>
      </c>
      <c r="V96" s="1">
        <v>0</v>
      </c>
    </row>
    <row r="97" spans="1:24" x14ac:dyDescent="0.25">
      <c r="A97" s="5">
        <v>42037</v>
      </c>
      <c r="B97" s="6">
        <v>0.16692129629629629</v>
      </c>
      <c r="C97" s="7" t="s">
        <v>99</v>
      </c>
      <c r="D97" s="7">
        <v>16</v>
      </c>
      <c r="E97" s="7" t="s">
        <v>447</v>
      </c>
      <c r="F97" s="7" t="s">
        <v>448</v>
      </c>
      <c r="G97" s="7">
        <v>325.16000000000003</v>
      </c>
      <c r="H97" s="7">
        <v>0.3</v>
      </c>
      <c r="I97" s="7">
        <v>4659.26</v>
      </c>
      <c r="J97" s="7"/>
      <c r="K97" s="7"/>
      <c r="L97" s="7"/>
      <c r="M97" s="7"/>
      <c r="N97" s="7">
        <v>15.656000000000001</v>
      </c>
      <c r="O97" s="7">
        <v>4.0960000000000001</v>
      </c>
      <c r="P97" s="7">
        <v>32.673999999999999</v>
      </c>
      <c r="Q97" s="7">
        <v>5.76</v>
      </c>
      <c r="R97" s="7">
        <v>262.44</v>
      </c>
      <c r="S97" s="7">
        <v>1023.6</v>
      </c>
      <c r="T97" s="7">
        <v>14.16</v>
      </c>
      <c r="U97" s="7">
        <v>1.1399999999999999</v>
      </c>
      <c r="V97" s="7">
        <v>0</v>
      </c>
      <c r="W97" s="4"/>
      <c r="X97" s="4"/>
    </row>
    <row r="98" spans="1:24" x14ac:dyDescent="0.25">
      <c r="A98" s="5">
        <v>42037</v>
      </c>
      <c r="B98" s="6">
        <v>0.16965277777777776</v>
      </c>
      <c r="C98" s="7" t="s">
        <v>102</v>
      </c>
      <c r="D98" s="7">
        <v>16</v>
      </c>
      <c r="E98" s="7" t="s">
        <v>449</v>
      </c>
      <c r="F98" s="7" t="s">
        <v>450</v>
      </c>
      <c r="G98" s="7">
        <v>316.2</v>
      </c>
      <c r="H98" s="7">
        <v>0.2</v>
      </c>
      <c r="I98" s="7">
        <v>4653.43</v>
      </c>
      <c r="J98" s="7">
        <v>3.9375</v>
      </c>
      <c r="K98" s="7">
        <v>3.9668000000000001</v>
      </c>
      <c r="L98" s="7">
        <v>32.8521</v>
      </c>
      <c r="M98" s="7">
        <v>15.65741</v>
      </c>
      <c r="N98" s="7">
        <v>15.657</v>
      </c>
      <c r="O98" s="7">
        <v>4.0960000000000001</v>
      </c>
      <c r="P98" s="7">
        <v>32.67</v>
      </c>
      <c r="Q98" s="7">
        <v>5.42</v>
      </c>
      <c r="R98" s="7">
        <v>225.11</v>
      </c>
      <c r="S98" s="7">
        <v>1023.59</v>
      </c>
      <c r="T98" s="7">
        <v>14.24</v>
      </c>
      <c r="U98" s="7">
        <v>-0.193333</v>
      </c>
      <c r="V98" s="7">
        <v>0</v>
      </c>
      <c r="W98" s="4"/>
      <c r="X98" s="4"/>
    </row>
    <row r="99" spans="1:24" x14ac:dyDescent="0.25">
      <c r="A99" s="5">
        <v>42037</v>
      </c>
      <c r="B99" s="6">
        <v>0.17758101851851851</v>
      </c>
      <c r="C99" s="7" t="s">
        <v>105</v>
      </c>
      <c r="D99" s="7">
        <v>16</v>
      </c>
      <c r="E99" s="7" t="s">
        <v>451</v>
      </c>
      <c r="F99" s="7" t="s">
        <v>452</v>
      </c>
      <c r="G99" s="7">
        <v>309.93</v>
      </c>
      <c r="H99" s="7">
        <v>0.3</v>
      </c>
      <c r="I99" s="7">
        <v>4659.2700000000004</v>
      </c>
      <c r="J99" s="7">
        <v>495.98180000000002</v>
      </c>
      <c r="K99" s="7">
        <v>500.2808</v>
      </c>
      <c r="L99" s="7">
        <v>34.099780000000003</v>
      </c>
      <c r="M99" s="7">
        <v>5.5456200000000004</v>
      </c>
      <c r="N99" s="7">
        <v>15.654999999999999</v>
      </c>
      <c r="O99" s="7">
        <v>4.0960000000000001</v>
      </c>
      <c r="P99" s="7">
        <v>32.67</v>
      </c>
      <c r="Q99" s="7">
        <v>4.93</v>
      </c>
      <c r="R99" s="7">
        <v>253.01</v>
      </c>
      <c r="S99" s="7">
        <v>1023.72</v>
      </c>
      <c r="T99" s="7">
        <v>14.28</v>
      </c>
      <c r="U99" s="7">
        <v>496.16699999999997</v>
      </c>
      <c r="V99" s="7">
        <v>0</v>
      </c>
      <c r="W99" s="4"/>
      <c r="X99" s="4"/>
    </row>
    <row r="100" spans="1:24" x14ac:dyDescent="0.25">
      <c r="A100" s="5">
        <v>42037</v>
      </c>
      <c r="B100" s="6">
        <v>0.17783564814814815</v>
      </c>
      <c r="C100" s="7" t="s">
        <v>133</v>
      </c>
      <c r="D100" s="7">
        <v>16</v>
      </c>
      <c r="E100" s="7" t="s">
        <v>453</v>
      </c>
      <c r="F100" s="7" t="s">
        <v>454</v>
      </c>
      <c r="G100" s="7">
        <v>310.39</v>
      </c>
      <c r="H100" s="7">
        <v>0.2</v>
      </c>
      <c r="I100" s="7">
        <v>4657.74</v>
      </c>
      <c r="J100" s="7">
        <v>495.89010000000002</v>
      </c>
      <c r="K100" s="7">
        <v>500.18819999999999</v>
      </c>
      <c r="L100" s="7">
        <v>34.100059999999999</v>
      </c>
      <c r="M100" s="7">
        <v>5.5453000000000001</v>
      </c>
      <c r="N100" s="7">
        <v>15.656000000000001</v>
      </c>
      <c r="O100" s="7">
        <v>4.0960000000000001</v>
      </c>
      <c r="P100" s="7">
        <v>32.670999999999999</v>
      </c>
      <c r="Q100" s="7">
        <v>4.1399999999999997</v>
      </c>
      <c r="R100" s="7">
        <v>246.47</v>
      </c>
      <c r="S100" s="7">
        <v>1023.69</v>
      </c>
      <c r="T100" s="7">
        <v>14.28</v>
      </c>
      <c r="U100" s="7">
        <v>496.16699999999997</v>
      </c>
      <c r="V100" s="7">
        <v>0</v>
      </c>
      <c r="W100" s="4"/>
      <c r="X100" s="4"/>
    </row>
    <row r="101" spans="1:24" x14ac:dyDescent="0.25">
      <c r="A101" s="5">
        <v>42037</v>
      </c>
      <c r="B101" s="6">
        <v>0.18357638888888891</v>
      </c>
      <c r="C101" s="7" t="s">
        <v>133</v>
      </c>
      <c r="D101" s="7">
        <v>16</v>
      </c>
      <c r="E101" s="7" t="s">
        <v>455</v>
      </c>
      <c r="F101" s="7" t="s">
        <v>456</v>
      </c>
      <c r="G101" s="7">
        <v>310.39</v>
      </c>
      <c r="H101" s="7">
        <v>0.3</v>
      </c>
      <c r="I101" s="7">
        <v>4659.55</v>
      </c>
      <c r="J101" s="7">
        <v>199.24369999999999</v>
      </c>
      <c r="K101" s="7">
        <v>200.82560000000001</v>
      </c>
      <c r="L101" s="7">
        <v>33.866190000000003</v>
      </c>
      <c r="M101" s="7">
        <v>8.9506399999999999</v>
      </c>
      <c r="N101" s="7">
        <v>15.659000000000001</v>
      </c>
      <c r="O101" s="7">
        <v>4.0960000000000001</v>
      </c>
      <c r="P101" s="7">
        <v>32.67</v>
      </c>
      <c r="Q101" s="7">
        <v>4.43</v>
      </c>
      <c r="R101" s="7">
        <v>259.72000000000003</v>
      </c>
      <c r="S101" s="7">
        <v>1023.62</v>
      </c>
      <c r="T101" s="7">
        <v>14.41</v>
      </c>
      <c r="U101" s="7">
        <v>196.887</v>
      </c>
      <c r="V101" s="7">
        <v>0</v>
      </c>
      <c r="W101" s="4"/>
      <c r="X101" s="4"/>
    </row>
    <row r="102" spans="1:24" x14ac:dyDescent="0.25">
      <c r="A102" s="5">
        <v>42037</v>
      </c>
      <c r="B102" s="6">
        <v>0.18722222222222221</v>
      </c>
      <c r="C102" s="7" t="s">
        <v>102</v>
      </c>
      <c r="D102" s="7">
        <v>16</v>
      </c>
      <c r="E102" s="7" t="s">
        <v>457</v>
      </c>
      <c r="F102" s="7" t="s">
        <v>458</v>
      </c>
      <c r="G102" s="7">
        <v>311.20999999999998</v>
      </c>
      <c r="H102" s="7">
        <v>0.3</v>
      </c>
      <c r="I102" s="7">
        <v>4655.09</v>
      </c>
      <c r="J102" s="7">
        <v>3.3525</v>
      </c>
      <c r="K102" s="7">
        <v>3.3774999999999999</v>
      </c>
      <c r="L102" s="7">
        <v>32.850940000000001</v>
      </c>
      <c r="M102" s="7">
        <v>15.65387</v>
      </c>
      <c r="N102" s="7">
        <v>15.662000000000001</v>
      </c>
      <c r="O102" s="7">
        <v>4.0960000000000001</v>
      </c>
      <c r="P102" s="7">
        <v>32.667999999999999</v>
      </c>
      <c r="Q102" s="7">
        <v>5.79</v>
      </c>
      <c r="R102" s="7">
        <v>278.66000000000003</v>
      </c>
      <c r="S102" s="7">
        <v>1023.62</v>
      </c>
      <c r="T102" s="7">
        <v>14.45</v>
      </c>
      <c r="U102" s="7">
        <v>-0.20666699999999999</v>
      </c>
      <c r="V102" s="7">
        <v>0</v>
      </c>
      <c r="W102" s="4"/>
      <c r="X102" s="4"/>
    </row>
    <row r="103" spans="1:24" x14ac:dyDescent="0.25">
      <c r="A103" s="5">
        <v>42037</v>
      </c>
      <c r="B103" s="6">
        <v>0.1948263888888889</v>
      </c>
      <c r="C103" s="7" t="s">
        <v>110</v>
      </c>
      <c r="D103" s="7">
        <v>16</v>
      </c>
      <c r="E103" s="7" t="s">
        <v>459</v>
      </c>
      <c r="F103" s="7" t="s">
        <v>460</v>
      </c>
      <c r="G103" s="7">
        <v>310.32</v>
      </c>
      <c r="H103" s="7">
        <v>0.4</v>
      </c>
      <c r="I103" s="7">
        <v>4656.32</v>
      </c>
      <c r="J103" s="7"/>
      <c r="K103" s="7"/>
      <c r="L103" s="7"/>
      <c r="M103" s="7"/>
      <c r="N103" s="7">
        <v>15.664</v>
      </c>
      <c r="O103" s="7">
        <v>4.0970000000000004</v>
      </c>
      <c r="P103" s="7">
        <v>32.668999999999997</v>
      </c>
      <c r="Q103" s="7">
        <v>7.31</v>
      </c>
      <c r="R103" s="7">
        <v>250.24</v>
      </c>
      <c r="S103" s="7">
        <v>1023.78</v>
      </c>
      <c r="T103" s="7">
        <v>14.46</v>
      </c>
      <c r="U103" s="7">
        <v>-10.5067</v>
      </c>
      <c r="V103" s="7">
        <v>0</v>
      </c>
      <c r="W103" s="4"/>
      <c r="X103" s="4"/>
    </row>
    <row r="104" spans="1:24" x14ac:dyDescent="0.25">
      <c r="A104" s="2">
        <v>42037</v>
      </c>
      <c r="B104" s="3">
        <v>0.66658564814814814</v>
      </c>
      <c r="C104" s="1" t="s">
        <v>99</v>
      </c>
      <c r="D104" s="1">
        <v>17</v>
      </c>
      <c r="E104" s="1" t="s">
        <v>472</v>
      </c>
      <c r="F104" s="1" t="s">
        <v>473</v>
      </c>
      <c r="G104" s="1">
        <v>263.70999999999998</v>
      </c>
      <c r="H104" s="1">
        <v>0.5</v>
      </c>
      <c r="I104" s="1">
        <v>4656.26</v>
      </c>
      <c r="N104" s="1">
        <v>15.554</v>
      </c>
      <c r="O104" s="1">
        <v>4.085</v>
      </c>
      <c r="P104" s="1">
        <v>32.652999999999999</v>
      </c>
      <c r="Q104" s="1">
        <v>2.75</v>
      </c>
      <c r="R104" s="1">
        <v>256.25</v>
      </c>
      <c r="S104" s="1">
        <v>1022.59</v>
      </c>
      <c r="T104" s="1">
        <v>15.03</v>
      </c>
      <c r="U104" s="1">
        <v>10.0467</v>
      </c>
      <c r="V104" s="1">
        <v>0</v>
      </c>
    </row>
    <row r="105" spans="1:24" x14ac:dyDescent="0.25">
      <c r="A105" s="2">
        <v>42037</v>
      </c>
      <c r="B105" s="3">
        <v>0.66870370370370369</v>
      </c>
      <c r="C105" s="1" t="s">
        <v>102</v>
      </c>
      <c r="D105" s="1">
        <v>17</v>
      </c>
      <c r="E105" s="1" t="s">
        <v>474</v>
      </c>
      <c r="F105" s="1" t="s">
        <v>475</v>
      </c>
      <c r="G105" s="1">
        <v>264.01</v>
      </c>
      <c r="H105" s="1">
        <v>0.5</v>
      </c>
      <c r="I105" s="1">
        <v>4657.3100000000004</v>
      </c>
      <c r="J105" s="1">
        <v>3.7090999999999998</v>
      </c>
      <c r="K105" s="1">
        <v>3.7368000000000001</v>
      </c>
      <c r="L105" s="1">
        <v>32.85051</v>
      </c>
      <c r="M105" s="1">
        <v>15.56062</v>
      </c>
      <c r="N105" s="1">
        <v>15.557</v>
      </c>
      <c r="O105" s="1">
        <v>4.085</v>
      </c>
      <c r="P105" s="1">
        <v>32.652999999999999</v>
      </c>
      <c r="Q105" s="1">
        <v>2.7</v>
      </c>
      <c r="R105" s="1">
        <v>246.87</v>
      </c>
      <c r="S105" s="1">
        <v>1023.03</v>
      </c>
      <c r="T105" s="1">
        <v>15.05</v>
      </c>
      <c r="U105" s="1">
        <v>-0.08</v>
      </c>
      <c r="V105" s="1">
        <v>0</v>
      </c>
    </row>
    <row r="106" spans="1:24" x14ac:dyDescent="0.25">
      <c r="A106" s="2">
        <v>42037</v>
      </c>
      <c r="B106" s="3">
        <v>0.67719907407407398</v>
      </c>
      <c r="C106" s="1" t="s">
        <v>105</v>
      </c>
      <c r="D106" s="1">
        <v>17</v>
      </c>
      <c r="E106" s="1" t="s">
        <v>476</v>
      </c>
      <c r="F106" s="1" t="s">
        <v>477</v>
      </c>
      <c r="G106" s="1">
        <v>263.82</v>
      </c>
      <c r="H106" s="1">
        <v>0.4</v>
      </c>
      <c r="I106" s="1">
        <v>4659.8900000000003</v>
      </c>
      <c r="J106" s="1">
        <v>497.78530000000001</v>
      </c>
      <c r="K106" s="1">
        <v>502.10210000000001</v>
      </c>
      <c r="L106" s="1">
        <v>34.0914</v>
      </c>
      <c r="M106" s="1">
        <v>5.4923900000000003</v>
      </c>
      <c r="N106" s="1">
        <v>15.545</v>
      </c>
      <c r="O106" s="1">
        <v>4.0839999999999996</v>
      </c>
      <c r="P106" s="1">
        <v>32.652000000000001</v>
      </c>
      <c r="Q106" s="1">
        <v>4.29</v>
      </c>
      <c r="R106" s="1">
        <v>229.37</v>
      </c>
      <c r="S106" s="1">
        <v>1022.84</v>
      </c>
      <c r="T106" s="1">
        <v>15.09</v>
      </c>
      <c r="U106" s="1">
        <v>497.58699999999999</v>
      </c>
      <c r="V106" s="1">
        <v>0</v>
      </c>
    </row>
    <row r="107" spans="1:24" x14ac:dyDescent="0.25">
      <c r="A107" s="2">
        <v>42037</v>
      </c>
      <c r="B107" s="3">
        <v>0.67746527777777776</v>
      </c>
      <c r="C107" s="1" t="s">
        <v>133</v>
      </c>
      <c r="D107" s="1">
        <v>17</v>
      </c>
      <c r="E107" s="1" t="s">
        <v>478</v>
      </c>
      <c r="F107" s="1" t="s">
        <v>479</v>
      </c>
      <c r="G107" s="1">
        <v>264.04000000000002</v>
      </c>
      <c r="H107" s="1">
        <v>0.3</v>
      </c>
      <c r="I107" s="1">
        <v>4656.1899999999996</v>
      </c>
      <c r="J107" s="1">
        <v>497.55590000000001</v>
      </c>
      <c r="K107" s="1">
        <v>501.87040000000002</v>
      </c>
      <c r="L107" s="1">
        <v>34.090499999999999</v>
      </c>
      <c r="M107" s="1">
        <v>5.4943499999999998</v>
      </c>
      <c r="N107" s="1">
        <v>15.547000000000001</v>
      </c>
      <c r="O107" s="1">
        <v>4.0839999999999996</v>
      </c>
      <c r="P107" s="1">
        <v>32.65</v>
      </c>
      <c r="Q107" s="1">
        <v>4.08</v>
      </c>
      <c r="R107" s="1">
        <v>228.25</v>
      </c>
      <c r="S107" s="1">
        <v>1022.86</v>
      </c>
      <c r="T107" s="1">
        <v>15.09</v>
      </c>
      <c r="U107" s="1">
        <v>497.58699999999999</v>
      </c>
      <c r="V107" s="1">
        <v>0</v>
      </c>
    </row>
    <row r="108" spans="1:24" x14ac:dyDescent="0.25">
      <c r="A108" s="2">
        <v>42037</v>
      </c>
      <c r="B108" s="3">
        <v>0.68234953703703705</v>
      </c>
      <c r="C108" s="1" t="s">
        <v>133</v>
      </c>
      <c r="D108" s="1">
        <v>17</v>
      </c>
      <c r="E108" s="1" t="s">
        <v>480</v>
      </c>
      <c r="F108" s="1" t="s">
        <v>481</v>
      </c>
      <c r="G108" s="1">
        <v>263.54000000000002</v>
      </c>
      <c r="H108" s="1">
        <v>0.3</v>
      </c>
      <c r="I108" s="1">
        <v>4659.6099999999997</v>
      </c>
      <c r="J108" s="1">
        <v>198.01820000000001</v>
      </c>
      <c r="K108" s="1">
        <v>199.5898</v>
      </c>
      <c r="L108" s="1">
        <v>33.772680000000001</v>
      </c>
      <c r="M108" s="1">
        <v>8.8295499999999993</v>
      </c>
      <c r="N108" s="1">
        <v>15.555</v>
      </c>
      <c r="O108" s="1">
        <v>4.085</v>
      </c>
      <c r="P108" s="1">
        <v>32.652999999999999</v>
      </c>
      <c r="Q108" s="1">
        <v>2.97</v>
      </c>
      <c r="R108" s="1">
        <v>272.3</v>
      </c>
      <c r="S108" s="1">
        <v>1023.06</v>
      </c>
      <c r="T108" s="1">
        <v>15.06</v>
      </c>
      <c r="U108" s="1">
        <v>195.92699999999999</v>
      </c>
      <c r="V108" s="1">
        <v>0</v>
      </c>
    </row>
    <row r="109" spans="1:24" x14ac:dyDescent="0.25">
      <c r="A109" s="2">
        <v>42037</v>
      </c>
      <c r="B109" s="3">
        <v>0.68547453703703709</v>
      </c>
      <c r="C109" s="1" t="s">
        <v>102</v>
      </c>
      <c r="D109" s="1">
        <v>17</v>
      </c>
      <c r="E109" s="1" t="s">
        <v>482</v>
      </c>
      <c r="F109" s="1" t="s">
        <v>483</v>
      </c>
      <c r="G109" s="1">
        <v>263.67</v>
      </c>
      <c r="H109" s="1">
        <v>0.3</v>
      </c>
      <c r="I109" s="1">
        <v>4659.17</v>
      </c>
      <c r="J109" s="1">
        <v>3.1240999999999999</v>
      </c>
      <c r="K109" s="1">
        <v>3.1474000000000002</v>
      </c>
      <c r="L109" s="1">
        <v>32.847760000000001</v>
      </c>
      <c r="M109" s="1">
        <v>15.54194</v>
      </c>
      <c r="N109" s="1">
        <v>15.558</v>
      </c>
      <c r="O109" s="1">
        <v>4.085</v>
      </c>
      <c r="P109" s="1">
        <v>32.652999999999999</v>
      </c>
      <c r="Q109" s="1">
        <v>3.25</v>
      </c>
      <c r="R109" s="1">
        <v>283.83999999999997</v>
      </c>
      <c r="S109" s="1">
        <v>1022.99</v>
      </c>
      <c r="T109" s="1">
        <v>15.06</v>
      </c>
      <c r="U109" s="1">
        <v>-0.26666699999999999</v>
      </c>
      <c r="V109" s="1">
        <v>0</v>
      </c>
    </row>
    <row r="110" spans="1:24" x14ac:dyDescent="0.25">
      <c r="A110" s="2">
        <v>42037</v>
      </c>
      <c r="B110" s="3">
        <v>0.69542824074074072</v>
      </c>
      <c r="C110" s="1" t="s">
        <v>110</v>
      </c>
      <c r="D110" s="1">
        <v>17</v>
      </c>
      <c r="E110" s="1" t="s">
        <v>484</v>
      </c>
      <c r="F110" s="1" t="s">
        <v>485</v>
      </c>
      <c r="G110" s="1">
        <v>302.24</v>
      </c>
      <c r="H110" s="1">
        <v>0.2</v>
      </c>
      <c r="I110" s="1">
        <v>4659.03</v>
      </c>
      <c r="N110" s="1">
        <v>15.565</v>
      </c>
      <c r="O110" s="1">
        <v>4.0860000000000003</v>
      </c>
      <c r="P110" s="1">
        <v>32.652000000000001</v>
      </c>
      <c r="Q110" s="1">
        <v>1.58</v>
      </c>
      <c r="R110" s="1">
        <v>277.22000000000003</v>
      </c>
      <c r="S110" s="1">
        <v>1022.94</v>
      </c>
      <c r="T110" s="1">
        <v>15.03</v>
      </c>
      <c r="U110" s="1">
        <v>-10.833299999999999</v>
      </c>
      <c r="V110" s="1">
        <v>0</v>
      </c>
    </row>
    <row r="111" spans="1:24" s="4" customFormat="1" x14ac:dyDescent="0.25">
      <c r="A111" s="5">
        <v>42038</v>
      </c>
      <c r="B111" s="6">
        <v>0.16806712962962964</v>
      </c>
      <c r="C111" s="7" t="s">
        <v>99</v>
      </c>
      <c r="D111" s="7">
        <v>18</v>
      </c>
      <c r="E111" s="7" t="s">
        <v>521</v>
      </c>
      <c r="F111" s="7" t="s">
        <v>522</v>
      </c>
      <c r="G111" s="7">
        <v>180.56</v>
      </c>
      <c r="H111" s="7">
        <v>0.6</v>
      </c>
      <c r="I111" s="7">
        <v>4658.1400000000003</v>
      </c>
      <c r="J111" s="7"/>
      <c r="K111" s="7"/>
      <c r="L111" s="7"/>
      <c r="M111" s="7"/>
      <c r="N111" s="7">
        <v>15.509</v>
      </c>
      <c r="O111" s="7">
        <v>4.0659999999999998</v>
      </c>
      <c r="P111" s="7">
        <v>32.521000000000001</v>
      </c>
      <c r="Q111" s="7">
        <v>6.77</v>
      </c>
      <c r="R111" s="7">
        <v>231.8</v>
      </c>
      <c r="S111" s="7">
        <v>1021.86</v>
      </c>
      <c r="T111" s="7">
        <v>15.24</v>
      </c>
      <c r="U111" s="7">
        <v>9.9666700000000006</v>
      </c>
      <c r="V111" s="7">
        <v>0</v>
      </c>
    </row>
    <row r="112" spans="1:24" s="4" customFormat="1" x14ac:dyDescent="0.25">
      <c r="A112" s="5">
        <v>42038</v>
      </c>
      <c r="B112" s="6">
        <v>0.17004629629629631</v>
      </c>
      <c r="C112" s="7" t="s">
        <v>102</v>
      </c>
      <c r="D112" s="7">
        <v>18</v>
      </c>
      <c r="E112" s="7" t="s">
        <v>523</v>
      </c>
      <c r="F112" s="7" t="s">
        <v>524</v>
      </c>
      <c r="G112" s="7">
        <v>180.67</v>
      </c>
      <c r="H112" s="7">
        <v>0.9</v>
      </c>
      <c r="I112" s="7">
        <v>4656.08</v>
      </c>
      <c r="J112" s="7">
        <v>4.1835000000000004</v>
      </c>
      <c r="K112" s="7">
        <v>4.2146999999999997</v>
      </c>
      <c r="L112" s="7">
        <v>32.835920000000002</v>
      </c>
      <c r="M112" s="7">
        <v>15.499930000000001</v>
      </c>
      <c r="N112" s="7">
        <v>15.507999999999999</v>
      </c>
      <c r="O112" s="7">
        <v>4.0650000000000004</v>
      </c>
      <c r="P112" s="7">
        <v>32.517000000000003</v>
      </c>
      <c r="Q112" s="7">
        <v>6.27</v>
      </c>
      <c r="R112" s="7">
        <v>236.58</v>
      </c>
      <c r="S112" s="7">
        <v>1021.75</v>
      </c>
      <c r="T112" s="7">
        <v>15.16</v>
      </c>
      <c r="U112" s="7">
        <v>0.76</v>
      </c>
      <c r="V112" s="7">
        <v>0</v>
      </c>
    </row>
    <row r="113" spans="1:22" s="4" customFormat="1" x14ac:dyDescent="0.25">
      <c r="A113" s="5">
        <v>42038</v>
      </c>
      <c r="B113" s="6">
        <v>0.17844907407407407</v>
      </c>
      <c r="C113" s="7" t="s">
        <v>105</v>
      </c>
      <c r="D113" s="7">
        <v>18</v>
      </c>
      <c r="E113" s="7" t="s">
        <v>525</v>
      </c>
      <c r="F113" s="7" t="s">
        <v>526</v>
      </c>
      <c r="G113" s="7">
        <v>207.22</v>
      </c>
      <c r="H113" s="7">
        <v>0.6</v>
      </c>
      <c r="I113" s="7">
        <v>4657.1000000000004</v>
      </c>
      <c r="J113" s="7">
        <v>496.00209999999998</v>
      </c>
      <c r="K113" s="7">
        <v>500.30119999999999</v>
      </c>
      <c r="L113" s="7">
        <v>34.094209999999997</v>
      </c>
      <c r="M113" s="7">
        <v>5.4845199999999998</v>
      </c>
      <c r="N113" s="7">
        <v>15.499000000000001</v>
      </c>
      <c r="O113" s="7">
        <v>4.0640000000000001</v>
      </c>
      <c r="P113" s="7">
        <v>32.512</v>
      </c>
      <c r="Q113" s="7">
        <v>4.4800000000000004</v>
      </c>
      <c r="R113" s="7">
        <v>264.3</v>
      </c>
      <c r="S113" s="7">
        <v>1021.8</v>
      </c>
      <c r="T113" s="7">
        <v>15.12</v>
      </c>
      <c r="U113" s="7">
        <v>496.327</v>
      </c>
      <c r="V113" s="7">
        <v>0</v>
      </c>
    </row>
    <row r="114" spans="1:22" s="4" customFormat="1" x14ac:dyDescent="0.25">
      <c r="A114" s="5">
        <v>42038</v>
      </c>
      <c r="B114" s="6">
        <v>0.17880787037037038</v>
      </c>
      <c r="C114" s="7" t="s">
        <v>133</v>
      </c>
      <c r="D114" s="7">
        <v>18</v>
      </c>
      <c r="E114" s="7" t="s">
        <v>527</v>
      </c>
      <c r="F114" s="7" t="s">
        <v>528</v>
      </c>
      <c r="G114" s="7">
        <v>215.02</v>
      </c>
      <c r="H114" s="7">
        <v>0.7</v>
      </c>
      <c r="I114" s="7">
        <v>4652.7700000000004</v>
      </c>
      <c r="J114" s="7">
        <v>496.37619999999998</v>
      </c>
      <c r="K114" s="7">
        <v>500.67899999999997</v>
      </c>
      <c r="L114" s="7">
        <v>34.09299</v>
      </c>
      <c r="M114" s="7">
        <v>5.4863099999999996</v>
      </c>
      <c r="N114" s="7">
        <v>15.494999999999999</v>
      </c>
      <c r="O114" s="7">
        <v>4.0640000000000001</v>
      </c>
      <c r="P114" s="7">
        <v>32.515999999999998</v>
      </c>
      <c r="Q114" s="7">
        <v>6.07</v>
      </c>
      <c r="R114" s="7">
        <v>263.20999999999998</v>
      </c>
      <c r="S114" s="7">
        <v>1021.89</v>
      </c>
      <c r="T114" s="7">
        <v>15.12</v>
      </c>
      <c r="U114" s="7">
        <v>496.327</v>
      </c>
      <c r="V114" s="7">
        <v>0</v>
      </c>
    </row>
    <row r="115" spans="1:22" s="4" customFormat="1" x14ac:dyDescent="0.25">
      <c r="A115" s="5">
        <v>42038</v>
      </c>
      <c r="B115" s="6">
        <v>0.1847337962962963</v>
      </c>
      <c r="C115" s="7" t="s">
        <v>133</v>
      </c>
      <c r="D115" s="7">
        <v>18</v>
      </c>
      <c r="E115" s="7" t="s">
        <v>529</v>
      </c>
      <c r="F115" s="7" t="s">
        <v>530</v>
      </c>
      <c r="G115" s="7">
        <v>231.55</v>
      </c>
      <c r="H115" s="7">
        <v>0.6</v>
      </c>
      <c r="I115" s="7">
        <v>4661.9399999999996</v>
      </c>
      <c r="J115" s="7">
        <v>199.2861</v>
      </c>
      <c r="K115" s="7">
        <v>200.86840000000001</v>
      </c>
      <c r="L115" s="7">
        <v>33.859529999999999</v>
      </c>
      <c r="M115" s="7">
        <v>8.9276700000000009</v>
      </c>
      <c r="N115" s="7">
        <v>15.474</v>
      </c>
      <c r="O115" s="7">
        <v>4.0599999999999996</v>
      </c>
      <c r="P115" s="7">
        <v>32.496000000000002</v>
      </c>
      <c r="Q115" s="7">
        <v>4.54</v>
      </c>
      <c r="R115" s="7">
        <v>239.7</v>
      </c>
      <c r="S115" s="7">
        <v>1021.66</v>
      </c>
      <c r="T115" s="7">
        <v>15.11</v>
      </c>
      <c r="U115" s="7">
        <v>198.69300000000001</v>
      </c>
      <c r="V115" s="7">
        <v>0</v>
      </c>
    </row>
    <row r="116" spans="1:22" s="4" customFormat="1" x14ac:dyDescent="0.25">
      <c r="A116" s="5">
        <v>42038</v>
      </c>
      <c r="B116" s="6">
        <v>0.18872685185185187</v>
      </c>
      <c r="C116" s="7" t="s">
        <v>102</v>
      </c>
      <c r="D116" s="7">
        <v>18</v>
      </c>
      <c r="E116" s="7" t="s">
        <v>531</v>
      </c>
      <c r="F116" s="7" t="s">
        <v>532</v>
      </c>
      <c r="G116" s="7">
        <v>229.21</v>
      </c>
      <c r="H116" s="7">
        <v>0.5</v>
      </c>
      <c r="I116" s="7">
        <v>4658.26</v>
      </c>
      <c r="J116" s="7">
        <v>4.5023</v>
      </c>
      <c r="K116" s="7">
        <v>4.5358999999999998</v>
      </c>
      <c r="L116" s="7">
        <v>32.835149999999999</v>
      </c>
      <c r="M116" s="7">
        <v>15.501099999999999</v>
      </c>
      <c r="N116" s="7">
        <v>15.47</v>
      </c>
      <c r="O116" s="7">
        <v>4.0579999999999998</v>
      </c>
      <c r="P116" s="7">
        <v>32.482999999999997</v>
      </c>
      <c r="Q116" s="7">
        <v>3.61</v>
      </c>
      <c r="R116" s="7">
        <v>219.46</v>
      </c>
      <c r="S116" s="7">
        <v>1021.64</v>
      </c>
      <c r="T116" s="7">
        <v>15.12</v>
      </c>
      <c r="U116" s="7">
        <v>0.63333300000000003</v>
      </c>
      <c r="V116" s="7">
        <v>0</v>
      </c>
    </row>
    <row r="117" spans="1:22" s="4" customFormat="1" x14ac:dyDescent="0.25">
      <c r="A117" s="5">
        <v>42038</v>
      </c>
      <c r="B117" s="6">
        <v>0.19540509259259262</v>
      </c>
      <c r="C117" s="7" t="s">
        <v>110</v>
      </c>
      <c r="D117" s="7">
        <v>18</v>
      </c>
      <c r="E117" s="7" t="s">
        <v>533</v>
      </c>
      <c r="F117" s="7" t="s">
        <v>534</v>
      </c>
      <c r="G117" s="7">
        <v>229.76</v>
      </c>
      <c r="H117" s="7">
        <v>0.2</v>
      </c>
      <c r="I117" s="7">
        <v>4656.3100000000004</v>
      </c>
      <c r="J117" s="7"/>
      <c r="K117" s="7"/>
      <c r="L117" s="7"/>
      <c r="M117" s="7"/>
      <c r="N117" s="7">
        <v>15.465999999999999</v>
      </c>
      <c r="O117" s="7">
        <v>4.0570000000000004</v>
      </c>
      <c r="P117" s="7">
        <v>32.481999999999999</v>
      </c>
      <c r="Q117" s="7">
        <v>4.8600000000000003</v>
      </c>
      <c r="R117" s="7">
        <v>237.16</v>
      </c>
      <c r="S117" s="7">
        <v>1021.86</v>
      </c>
      <c r="T117" s="7">
        <v>15.06</v>
      </c>
      <c r="U117" s="7">
        <v>-10.166700000000001</v>
      </c>
      <c r="V117" s="7">
        <v>0</v>
      </c>
    </row>
    <row r="118" spans="1:22" x14ac:dyDescent="0.25">
      <c r="A118" s="2">
        <v>42038</v>
      </c>
      <c r="B118" s="3">
        <v>0.66995370370370377</v>
      </c>
      <c r="C118" s="1" t="s">
        <v>99</v>
      </c>
      <c r="D118" s="1">
        <v>19</v>
      </c>
      <c r="E118" s="1" t="s">
        <v>535</v>
      </c>
      <c r="F118" s="1" t="s">
        <v>536</v>
      </c>
      <c r="G118" s="1">
        <v>270.37</v>
      </c>
      <c r="H118" s="1">
        <v>0.2</v>
      </c>
      <c r="I118" s="1">
        <v>4656.57</v>
      </c>
      <c r="N118" s="1">
        <v>15.449</v>
      </c>
      <c r="O118" s="1">
        <v>4.0730000000000004</v>
      </c>
      <c r="P118" s="1">
        <v>32.639000000000003</v>
      </c>
      <c r="Q118" s="1">
        <v>5.44</v>
      </c>
      <c r="R118" s="1">
        <v>187.68</v>
      </c>
      <c r="S118" s="1">
        <v>1020.8</v>
      </c>
      <c r="T118" s="1">
        <v>14.78</v>
      </c>
      <c r="U118" s="1">
        <v>10.0467</v>
      </c>
      <c r="V118" s="1">
        <v>0</v>
      </c>
    </row>
    <row r="119" spans="1:22" x14ac:dyDescent="0.25">
      <c r="A119" s="2">
        <v>42038</v>
      </c>
      <c r="B119" s="3">
        <v>0.67241898148148149</v>
      </c>
      <c r="C119" s="1" t="s">
        <v>102</v>
      </c>
      <c r="D119" s="1">
        <v>19</v>
      </c>
      <c r="E119" s="1" t="s">
        <v>537</v>
      </c>
      <c r="F119" s="1" t="s">
        <v>538</v>
      </c>
      <c r="G119" s="1">
        <v>269.33</v>
      </c>
      <c r="H119" s="1">
        <v>0.4</v>
      </c>
      <c r="I119" s="1">
        <v>4654.3599999999997</v>
      </c>
      <c r="J119" s="1">
        <v>3.4401000000000002</v>
      </c>
      <c r="K119" s="1">
        <v>3.4657</v>
      </c>
      <c r="L119" s="1">
        <v>32.839880000000001</v>
      </c>
      <c r="M119" s="1">
        <v>15.43937</v>
      </c>
      <c r="N119" s="1">
        <v>15.449</v>
      </c>
      <c r="O119" s="1">
        <v>3.206</v>
      </c>
      <c r="P119" s="1">
        <v>25.024999999999999</v>
      </c>
      <c r="Q119" s="1">
        <v>4.2300000000000004</v>
      </c>
      <c r="R119" s="1">
        <v>172.25</v>
      </c>
      <c r="S119" s="1">
        <v>1020.61</v>
      </c>
      <c r="T119" s="1">
        <v>14.7</v>
      </c>
      <c r="U119" s="1">
        <v>-0.28666700000000001</v>
      </c>
      <c r="V119" s="1">
        <v>0</v>
      </c>
    </row>
    <row r="120" spans="1:22" x14ac:dyDescent="0.25">
      <c r="A120" s="2">
        <v>42038</v>
      </c>
      <c r="B120" s="3">
        <v>0.6799074074074074</v>
      </c>
      <c r="C120" s="1" t="s">
        <v>105</v>
      </c>
      <c r="D120" s="1">
        <v>19</v>
      </c>
      <c r="E120" s="1" t="s">
        <v>539</v>
      </c>
      <c r="F120" s="1" t="s">
        <v>540</v>
      </c>
      <c r="G120" s="1">
        <v>269.99</v>
      </c>
      <c r="H120" s="1">
        <v>0.4</v>
      </c>
      <c r="I120" s="1">
        <v>4657.88</v>
      </c>
      <c r="J120" s="1">
        <v>495.3827</v>
      </c>
      <c r="K120" s="1">
        <v>499.6755</v>
      </c>
      <c r="L120" s="1">
        <v>34.09628</v>
      </c>
      <c r="M120" s="1">
        <v>5.6360799999999998</v>
      </c>
      <c r="N120" s="1">
        <v>15.454000000000001</v>
      </c>
      <c r="O120" s="1">
        <v>3.9689999999999999</v>
      </c>
      <c r="P120" s="1">
        <v>31.704999999999998</v>
      </c>
      <c r="Q120" s="1">
        <v>3</v>
      </c>
      <c r="R120" s="1">
        <v>180.22</v>
      </c>
      <c r="S120" s="1">
        <v>1020.14</v>
      </c>
      <c r="T120" s="1">
        <v>14.62</v>
      </c>
      <c r="U120" s="1">
        <v>495.98</v>
      </c>
      <c r="V120" s="1">
        <v>0</v>
      </c>
    </row>
    <row r="121" spans="1:22" x14ac:dyDescent="0.25">
      <c r="A121" s="2">
        <v>42038</v>
      </c>
      <c r="B121" s="3">
        <v>0.68023148148148149</v>
      </c>
      <c r="C121" s="1" t="s">
        <v>133</v>
      </c>
      <c r="D121" s="1">
        <v>19</v>
      </c>
      <c r="E121" s="1" t="s">
        <v>541</v>
      </c>
      <c r="F121" s="1" t="s">
        <v>542</v>
      </c>
      <c r="G121" s="1">
        <v>270.02999999999997</v>
      </c>
      <c r="H121" s="1">
        <v>0.5</v>
      </c>
      <c r="I121" s="1">
        <v>4658.46</v>
      </c>
      <c r="J121" s="1">
        <v>495.2124</v>
      </c>
      <c r="K121" s="1">
        <v>499.50360000000001</v>
      </c>
      <c r="L121" s="1">
        <v>34.094340000000003</v>
      </c>
      <c r="M121" s="1">
        <v>5.6265999999999998</v>
      </c>
      <c r="N121" s="1">
        <v>15.456</v>
      </c>
      <c r="O121" s="1">
        <v>4.0780000000000003</v>
      </c>
      <c r="P121" s="1">
        <v>32.674999999999997</v>
      </c>
      <c r="Q121" s="1">
        <v>3.58</v>
      </c>
      <c r="R121" s="1">
        <v>203.95</v>
      </c>
      <c r="S121" s="1">
        <v>1020.34</v>
      </c>
      <c r="T121" s="1">
        <v>14.62</v>
      </c>
      <c r="U121" s="1">
        <v>495.98</v>
      </c>
      <c r="V121" s="1">
        <v>0</v>
      </c>
    </row>
    <row r="122" spans="1:22" x14ac:dyDescent="0.25">
      <c r="A122" s="2">
        <v>42038</v>
      </c>
      <c r="B122" s="3">
        <v>0.68562499999999993</v>
      </c>
      <c r="C122" s="1" t="s">
        <v>133</v>
      </c>
      <c r="D122" s="1">
        <v>19</v>
      </c>
      <c r="E122" s="1" t="s">
        <v>543</v>
      </c>
      <c r="F122" s="1" t="s">
        <v>544</v>
      </c>
      <c r="G122" s="1">
        <v>270.97000000000003</v>
      </c>
      <c r="H122" s="1">
        <v>0.3</v>
      </c>
      <c r="I122" s="1">
        <v>4654.08</v>
      </c>
      <c r="J122" s="1">
        <v>198.5018</v>
      </c>
      <c r="K122" s="1">
        <v>200.07740000000001</v>
      </c>
      <c r="L122" s="1">
        <v>33.762050000000002</v>
      </c>
      <c r="M122" s="1">
        <v>8.7841500000000003</v>
      </c>
      <c r="N122" s="1">
        <v>15.455</v>
      </c>
      <c r="O122" s="1">
        <v>4.0259999999999998</v>
      </c>
      <c r="P122" s="1">
        <v>32.215000000000003</v>
      </c>
      <c r="Q122" s="1">
        <v>6.73</v>
      </c>
      <c r="R122" s="1">
        <v>146.22999999999999</v>
      </c>
      <c r="S122" s="1">
        <v>1020.22</v>
      </c>
      <c r="T122" s="1">
        <v>14.64</v>
      </c>
      <c r="U122" s="1">
        <v>196.93299999999999</v>
      </c>
      <c r="V122" s="1">
        <v>0</v>
      </c>
    </row>
    <row r="123" spans="1:22" x14ac:dyDescent="0.25">
      <c r="A123" s="2">
        <v>42038</v>
      </c>
      <c r="B123" s="3">
        <v>0.68868055555555552</v>
      </c>
      <c r="C123" s="1" t="s">
        <v>102</v>
      </c>
      <c r="D123" s="1">
        <v>19</v>
      </c>
      <c r="E123" s="1" t="s">
        <v>545</v>
      </c>
      <c r="F123" s="1" t="s">
        <v>546</v>
      </c>
      <c r="G123" s="1">
        <v>269.7</v>
      </c>
      <c r="H123" s="1">
        <v>0.3</v>
      </c>
      <c r="I123" s="1">
        <v>4658.3</v>
      </c>
      <c r="J123" s="1">
        <v>3.9948000000000001</v>
      </c>
      <c r="K123" s="1">
        <v>4.0246000000000004</v>
      </c>
      <c r="L123" s="1">
        <v>32.840310000000002</v>
      </c>
      <c r="M123" s="1">
        <v>15.44279</v>
      </c>
      <c r="N123" s="1">
        <v>15.452</v>
      </c>
      <c r="O123" s="1">
        <v>4.0359999999999996</v>
      </c>
      <c r="P123" s="1">
        <v>32.301000000000002</v>
      </c>
      <c r="Q123" s="1">
        <v>7.27</v>
      </c>
      <c r="R123" s="1">
        <v>170.29</v>
      </c>
      <c r="S123" s="1">
        <v>1020.21</v>
      </c>
      <c r="T123" s="1">
        <v>14.59</v>
      </c>
      <c r="U123" s="1">
        <v>-0.106667</v>
      </c>
      <c r="V123" s="1">
        <v>0</v>
      </c>
    </row>
    <row r="124" spans="1:22" x14ac:dyDescent="0.25">
      <c r="A124" s="2">
        <v>42038</v>
      </c>
      <c r="B124" s="3">
        <v>0.69822916666666668</v>
      </c>
      <c r="C124" s="1" t="s">
        <v>110</v>
      </c>
      <c r="D124" s="1">
        <v>19</v>
      </c>
      <c r="E124" s="1" t="s">
        <v>547</v>
      </c>
      <c r="F124" s="1" t="s">
        <v>548</v>
      </c>
      <c r="G124" s="1">
        <v>270.93</v>
      </c>
      <c r="H124" s="1">
        <v>0.2</v>
      </c>
      <c r="I124" s="1">
        <v>4657.8999999999996</v>
      </c>
      <c r="N124" s="1">
        <v>15.45</v>
      </c>
      <c r="O124" s="1">
        <v>4.0330000000000004</v>
      </c>
      <c r="P124" s="1">
        <v>32.274999999999999</v>
      </c>
      <c r="Q124" s="1">
        <v>3.5</v>
      </c>
      <c r="R124" s="1">
        <v>165.96</v>
      </c>
      <c r="S124" s="1">
        <v>1020.55</v>
      </c>
      <c r="T124" s="1">
        <v>14.59</v>
      </c>
      <c r="U124" s="1">
        <v>-11.146699999999999</v>
      </c>
      <c r="V124" s="1">
        <v>0</v>
      </c>
    </row>
    <row r="125" spans="1:22" s="4" customFormat="1" x14ac:dyDescent="0.25">
      <c r="A125" s="5">
        <v>42039</v>
      </c>
      <c r="B125" s="6">
        <v>0.16708333333333333</v>
      </c>
      <c r="C125" s="7" t="s">
        <v>99</v>
      </c>
      <c r="D125" s="7">
        <v>20</v>
      </c>
      <c r="E125" s="7" t="s">
        <v>549</v>
      </c>
      <c r="F125" s="7" t="s">
        <v>550</v>
      </c>
      <c r="G125" s="7">
        <v>177.39</v>
      </c>
      <c r="H125" s="7">
        <v>0.5</v>
      </c>
      <c r="I125" s="7">
        <v>4656.46</v>
      </c>
      <c r="J125" s="7"/>
      <c r="K125" s="7"/>
      <c r="L125" s="7"/>
      <c r="M125" s="7"/>
      <c r="N125" s="7">
        <v>15.679</v>
      </c>
      <c r="O125" s="7">
        <v>0.36099999999999999</v>
      </c>
      <c r="P125" s="7">
        <v>2.355</v>
      </c>
      <c r="Q125" s="7">
        <v>12.28</v>
      </c>
      <c r="R125" s="7">
        <v>178.71</v>
      </c>
      <c r="S125" s="7">
        <v>1018.81</v>
      </c>
      <c r="T125" s="7">
        <v>14.51</v>
      </c>
      <c r="U125" s="7">
        <v>10</v>
      </c>
      <c r="V125" s="7">
        <v>0</v>
      </c>
    </row>
    <row r="126" spans="1:22" s="4" customFormat="1" x14ac:dyDescent="0.25">
      <c r="A126" s="5">
        <v>42039</v>
      </c>
      <c r="B126" s="6">
        <v>0.16909722222222223</v>
      </c>
      <c r="C126" s="7" t="s">
        <v>102</v>
      </c>
      <c r="D126" s="7">
        <v>20</v>
      </c>
      <c r="E126" s="7" t="s">
        <v>551</v>
      </c>
      <c r="F126" s="7" t="s">
        <v>552</v>
      </c>
      <c r="G126" s="7">
        <v>177.42</v>
      </c>
      <c r="H126" s="7">
        <v>0.4</v>
      </c>
      <c r="I126" s="7">
        <v>4655.3500000000004</v>
      </c>
      <c r="J126" s="7"/>
      <c r="K126" s="7"/>
      <c r="L126" s="7"/>
      <c r="M126" s="7"/>
      <c r="N126" s="7">
        <v>15.661</v>
      </c>
      <c r="O126" s="7">
        <v>0.99299999999999999</v>
      </c>
      <c r="P126" s="7">
        <v>6.9470000000000001</v>
      </c>
      <c r="Q126" s="7">
        <v>10.4</v>
      </c>
      <c r="R126" s="7">
        <v>190.74</v>
      </c>
      <c r="S126" s="7">
        <v>1018.8</v>
      </c>
      <c r="T126" s="7">
        <v>14.51</v>
      </c>
      <c r="U126" s="7">
        <v>0.14666699999999999</v>
      </c>
      <c r="V126" s="7">
        <v>0</v>
      </c>
    </row>
    <row r="127" spans="1:22" s="4" customFormat="1" x14ac:dyDescent="0.25">
      <c r="A127" s="5">
        <v>42039</v>
      </c>
      <c r="B127" s="6">
        <v>0.17690972222222223</v>
      </c>
      <c r="C127" s="7" t="s">
        <v>105</v>
      </c>
      <c r="D127" s="7">
        <v>20</v>
      </c>
      <c r="E127" s="7" t="s">
        <v>553</v>
      </c>
      <c r="F127" s="7" t="s">
        <v>554</v>
      </c>
      <c r="G127" s="7">
        <v>182.72</v>
      </c>
      <c r="H127" s="7">
        <v>0.2</v>
      </c>
      <c r="I127" s="7">
        <v>4658.3500000000004</v>
      </c>
      <c r="J127" s="7"/>
      <c r="K127" s="7"/>
      <c r="L127" s="7"/>
      <c r="M127" s="7"/>
      <c r="N127" s="7">
        <v>15.691000000000001</v>
      </c>
      <c r="O127" s="7">
        <v>0.86199999999999999</v>
      </c>
      <c r="P127" s="7">
        <v>5.9619999999999997</v>
      </c>
      <c r="Q127" s="7">
        <v>11.86</v>
      </c>
      <c r="R127" s="7">
        <v>170.38</v>
      </c>
      <c r="S127" s="7">
        <v>1018.56</v>
      </c>
      <c r="T127" s="7">
        <v>14.61</v>
      </c>
      <c r="U127" s="7">
        <v>495.27300000000002</v>
      </c>
      <c r="V127" s="7">
        <v>0</v>
      </c>
    </row>
    <row r="128" spans="1:22" s="4" customFormat="1" x14ac:dyDescent="0.25">
      <c r="A128" s="5">
        <v>42039</v>
      </c>
      <c r="B128" s="6">
        <v>0.17725694444444443</v>
      </c>
      <c r="C128" s="7" t="s">
        <v>133</v>
      </c>
      <c r="D128" s="7">
        <v>20</v>
      </c>
      <c r="E128" s="7" t="s">
        <v>555</v>
      </c>
      <c r="F128" s="7" t="s">
        <v>556</v>
      </c>
      <c r="G128" s="7">
        <v>183.86</v>
      </c>
      <c r="H128" s="7">
        <v>0.3</v>
      </c>
      <c r="I128" s="7">
        <v>4654.13</v>
      </c>
      <c r="J128" s="7"/>
      <c r="K128" s="7"/>
      <c r="L128" s="7"/>
      <c r="M128" s="7"/>
      <c r="N128" s="7">
        <v>15.663</v>
      </c>
      <c r="O128" s="7">
        <v>1.345</v>
      </c>
      <c r="P128" s="7">
        <v>9.6340000000000003</v>
      </c>
      <c r="Q128" s="7">
        <v>9.81</v>
      </c>
      <c r="R128" s="7">
        <v>163.41</v>
      </c>
      <c r="S128" s="7">
        <v>1018.76</v>
      </c>
      <c r="T128" s="7">
        <v>14.61</v>
      </c>
      <c r="U128" s="7">
        <v>495.27300000000002</v>
      </c>
      <c r="V128" s="7">
        <v>0</v>
      </c>
    </row>
    <row r="129" spans="1:22" s="4" customFormat="1" x14ac:dyDescent="0.25">
      <c r="A129" s="5">
        <v>42039</v>
      </c>
      <c r="B129" s="6">
        <v>0.18277777777777779</v>
      </c>
      <c r="C129" s="7" t="s">
        <v>133</v>
      </c>
      <c r="D129" s="7">
        <v>20</v>
      </c>
      <c r="E129" s="7" t="s">
        <v>557</v>
      </c>
      <c r="F129" s="7" t="s">
        <v>558</v>
      </c>
      <c r="G129" s="7">
        <v>183.51</v>
      </c>
      <c r="H129" s="7">
        <v>0.5</v>
      </c>
      <c r="I129" s="7">
        <v>4654.5</v>
      </c>
      <c r="J129" s="7"/>
      <c r="K129" s="7"/>
      <c r="L129" s="7"/>
      <c r="M129" s="7"/>
      <c r="N129" s="7">
        <v>15.664</v>
      </c>
      <c r="O129" s="7">
        <v>1.8520000000000001</v>
      </c>
      <c r="P129" s="7">
        <v>13.641</v>
      </c>
      <c r="Q129" s="7">
        <v>11.3</v>
      </c>
      <c r="R129" s="7">
        <v>170.8</v>
      </c>
      <c r="S129" s="7">
        <v>1018.71</v>
      </c>
      <c r="T129" s="7">
        <v>14.64</v>
      </c>
      <c r="U129" s="7">
        <v>201.24700000000001</v>
      </c>
      <c r="V129" s="7">
        <v>0</v>
      </c>
    </row>
    <row r="130" spans="1:22" s="4" customFormat="1" x14ac:dyDescent="0.25">
      <c r="A130" s="5">
        <v>42039</v>
      </c>
      <c r="B130" s="6">
        <v>0.1864699074074074</v>
      </c>
      <c r="C130" s="7" t="s">
        <v>102</v>
      </c>
      <c r="D130" s="7">
        <v>20</v>
      </c>
      <c r="E130" s="7" t="s">
        <v>559</v>
      </c>
      <c r="F130" s="7" t="s">
        <v>560</v>
      </c>
      <c r="G130" s="7">
        <v>183.28</v>
      </c>
      <c r="H130" s="7">
        <v>0.4</v>
      </c>
      <c r="I130" s="7">
        <v>4655.45</v>
      </c>
      <c r="J130" s="7"/>
      <c r="K130" s="7"/>
      <c r="L130" s="7"/>
      <c r="M130" s="7"/>
      <c r="N130" s="7">
        <v>15.66</v>
      </c>
      <c r="O130" s="7">
        <v>1.6319999999999999</v>
      </c>
      <c r="P130" s="7">
        <v>11.885</v>
      </c>
      <c r="Q130" s="7">
        <v>11.14</v>
      </c>
      <c r="R130" s="7">
        <v>180.95</v>
      </c>
      <c r="S130" s="7">
        <v>1018.54</v>
      </c>
      <c r="T130" s="7">
        <v>14.56</v>
      </c>
      <c r="U130" s="7">
        <v>-0.45333299999999999</v>
      </c>
      <c r="V130" s="7">
        <v>0</v>
      </c>
    </row>
    <row r="131" spans="1:22" s="4" customFormat="1" x14ac:dyDescent="0.25">
      <c r="A131" s="5">
        <v>42039</v>
      </c>
      <c r="B131" s="6">
        <v>0.19809027777777777</v>
      </c>
      <c r="C131" s="7" t="s">
        <v>110</v>
      </c>
      <c r="D131" s="7">
        <v>20</v>
      </c>
      <c r="E131" s="7" t="s">
        <v>561</v>
      </c>
      <c r="F131" s="7" t="s">
        <v>562</v>
      </c>
      <c r="G131" s="7">
        <v>183.5</v>
      </c>
      <c r="H131" s="7">
        <v>0.7</v>
      </c>
      <c r="I131" s="7">
        <v>4657.7700000000004</v>
      </c>
      <c r="J131" s="7"/>
      <c r="K131" s="7"/>
      <c r="L131" s="7"/>
      <c r="M131" s="7"/>
      <c r="N131" s="7">
        <v>15.651999999999999</v>
      </c>
      <c r="O131" s="7">
        <v>0.39800000000000002</v>
      </c>
      <c r="P131" s="7">
        <v>2.6150000000000002</v>
      </c>
      <c r="Q131" s="7">
        <v>10.56</v>
      </c>
      <c r="R131" s="7">
        <v>177</v>
      </c>
      <c r="S131" s="7">
        <v>1018.16</v>
      </c>
      <c r="T131" s="7">
        <v>14.61</v>
      </c>
      <c r="U131" s="7">
        <v>-11.1067</v>
      </c>
      <c r="V131" s="7">
        <v>0</v>
      </c>
    </row>
    <row r="132" spans="1:22" x14ac:dyDescent="0.25">
      <c r="A132" s="2">
        <v>42039</v>
      </c>
      <c r="B132" s="3">
        <v>0.66662037037037036</v>
      </c>
      <c r="C132" s="1" t="s">
        <v>99</v>
      </c>
      <c r="D132" s="1">
        <v>21</v>
      </c>
      <c r="E132" s="1" t="s">
        <v>563</v>
      </c>
      <c r="F132" s="1" t="s">
        <v>564</v>
      </c>
      <c r="G132" s="1">
        <v>185.27</v>
      </c>
      <c r="H132" s="1">
        <v>0.6</v>
      </c>
      <c r="I132" s="1">
        <v>4658.5600000000004</v>
      </c>
      <c r="N132" s="1">
        <v>15.598000000000001</v>
      </c>
      <c r="O132" s="1">
        <v>1.159</v>
      </c>
      <c r="P132" s="1">
        <v>8.2189999999999994</v>
      </c>
      <c r="Q132" s="1">
        <v>21.18</v>
      </c>
      <c r="R132" s="1">
        <v>178.77</v>
      </c>
      <c r="S132" s="1">
        <v>1014.28</v>
      </c>
      <c r="T132" s="1">
        <v>14.7</v>
      </c>
      <c r="U132" s="1">
        <v>9.9600000000000009</v>
      </c>
      <c r="V132" s="1">
        <v>0</v>
      </c>
    </row>
    <row r="133" spans="1:22" x14ac:dyDescent="0.25">
      <c r="A133" s="2">
        <v>42039</v>
      </c>
      <c r="B133" s="3">
        <v>0.66927083333333337</v>
      </c>
      <c r="C133" s="1" t="s">
        <v>102</v>
      </c>
      <c r="D133" s="1">
        <v>21</v>
      </c>
      <c r="E133" s="1" t="s">
        <v>565</v>
      </c>
      <c r="F133" s="1" t="s">
        <v>566</v>
      </c>
      <c r="G133" s="1">
        <v>185.08</v>
      </c>
      <c r="H133" s="1">
        <v>0.5</v>
      </c>
      <c r="I133" s="1">
        <v>4656.6499999999996</v>
      </c>
      <c r="N133" s="1">
        <v>15.558</v>
      </c>
      <c r="O133" s="1">
        <v>1</v>
      </c>
      <c r="P133" s="1">
        <v>7.0170000000000003</v>
      </c>
      <c r="Q133" s="1">
        <v>19.84</v>
      </c>
      <c r="R133" s="1">
        <v>191.13</v>
      </c>
      <c r="S133" s="1">
        <v>1014.47</v>
      </c>
      <c r="T133" s="1">
        <v>14.76</v>
      </c>
      <c r="U133" s="1">
        <v>-2.6666700000000002E-2</v>
      </c>
      <c r="V133" s="1">
        <v>0</v>
      </c>
    </row>
    <row r="134" spans="1:22" x14ac:dyDescent="0.25">
      <c r="A134" s="2">
        <v>42039</v>
      </c>
      <c r="B134" s="3">
        <v>0.67718750000000005</v>
      </c>
      <c r="C134" s="1" t="s">
        <v>105</v>
      </c>
      <c r="D134" s="1">
        <v>21</v>
      </c>
      <c r="E134" s="1" t="s">
        <v>567</v>
      </c>
      <c r="F134" s="1" t="s">
        <v>568</v>
      </c>
      <c r="G134" s="1">
        <v>183.99</v>
      </c>
      <c r="H134" s="1">
        <v>0.5</v>
      </c>
      <c r="I134" s="1">
        <v>4657.08</v>
      </c>
      <c r="N134" s="1">
        <v>15.525</v>
      </c>
      <c r="O134" s="1">
        <v>1.546</v>
      </c>
      <c r="P134" s="1">
        <v>11.246</v>
      </c>
      <c r="Q134" s="1">
        <v>19.91</v>
      </c>
      <c r="R134" s="1">
        <v>188.79</v>
      </c>
      <c r="S134" s="1">
        <v>1014.62</v>
      </c>
      <c r="T134" s="1">
        <v>14.76</v>
      </c>
      <c r="U134" s="1">
        <v>495.91300000000001</v>
      </c>
      <c r="V134" s="1">
        <v>0</v>
      </c>
    </row>
    <row r="135" spans="1:22" x14ac:dyDescent="0.25">
      <c r="A135" s="2">
        <v>42039</v>
      </c>
      <c r="B135" s="3">
        <v>0.6775000000000001</v>
      </c>
      <c r="C135" s="1" t="s">
        <v>133</v>
      </c>
      <c r="D135" s="1">
        <v>21</v>
      </c>
      <c r="E135" s="1" t="s">
        <v>569</v>
      </c>
      <c r="F135" s="1" t="s">
        <v>570</v>
      </c>
      <c r="G135" s="1">
        <v>185.24</v>
      </c>
      <c r="H135" s="1">
        <v>0.7</v>
      </c>
      <c r="I135" s="1">
        <v>4654.6099999999997</v>
      </c>
      <c r="N135" s="1">
        <v>15.563000000000001</v>
      </c>
      <c r="O135" s="1">
        <v>1.0309999999999999</v>
      </c>
      <c r="P135" s="1">
        <v>7.25</v>
      </c>
      <c r="Q135" s="1">
        <v>19.34</v>
      </c>
      <c r="R135" s="1">
        <v>187.23</v>
      </c>
      <c r="S135" s="1">
        <v>1014.29</v>
      </c>
      <c r="T135" s="1">
        <v>14.76</v>
      </c>
      <c r="U135" s="1">
        <v>495.91300000000001</v>
      </c>
      <c r="V135" s="1">
        <v>0</v>
      </c>
    </row>
    <row r="136" spans="1:22" x14ac:dyDescent="0.25">
      <c r="A136" s="2">
        <v>42039</v>
      </c>
      <c r="B136" s="3">
        <v>0.68321759259259263</v>
      </c>
      <c r="C136" s="1" t="s">
        <v>133</v>
      </c>
      <c r="D136" s="1">
        <v>21</v>
      </c>
      <c r="E136" s="1" t="s">
        <v>571</v>
      </c>
      <c r="F136" s="1" t="s">
        <v>572</v>
      </c>
      <c r="G136" s="1">
        <v>185.91</v>
      </c>
      <c r="H136" s="1">
        <v>0.6</v>
      </c>
      <c r="I136" s="1">
        <v>4657.55</v>
      </c>
      <c r="N136" s="1">
        <v>15.558999999999999</v>
      </c>
      <c r="O136" s="1">
        <v>1.1559999999999999</v>
      </c>
      <c r="P136" s="1">
        <v>8.2010000000000005</v>
      </c>
      <c r="Q136" s="1">
        <v>18.62</v>
      </c>
      <c r="R136" s="1">
        <v>188.93</v>
      </c>
      <c r="S136" s="1">
        <v>1014.58</v>
      </c>
      <c r="T136" s="1">
        <v>14.79</v>
      </c>
      <c r="U136" s="1">
        <v>196.96</v>
      </c>
      <c r="V136" s="1">
        <v>0</v>
      </c>
    </row>
    <row r="137" spans="1:22" x14ac:dyDescent="0.25">
      <c r="A137" s="2">
        <v>42039</v>
      </c>
      <c r="B137" s="3">
        <v>0.68710648148148146</v>
      </c>
      <c r="C137" s="1" t="s">
        <v>102</v>
      </c>
      <c r="D137" s="1">
        <v>21</v>
      </c>
      <c r="E137" s="1" t="s">
        <v>573</v>
      </c>
      <c r="F137" s="1" t="s">
        <v>574</v>
      </c>
      <c r="G137" s="1">
        <v>186.57</v>
      </c>
      <c r="H137" s="1">
        <v>0.5</v>
      </c>
      <c r="I137" s="1">
        <v>4659.32</v>
      </c>
      <c r="N137" s="1">
        <v>15.567</v>
      </c>
      <c r="O137" s="1">
        <v>1.268</v>
      </c>
      <c r="P137" s="1">
        <v>9.0670000000000002</v>
      </c>
      <c r="Q137" s="1">
        <v>16.59</v>
      </c>
      <c r="R137" s="1">
        <v>185.49</v>
      </c>
      <c r="S137" s="1">
        <v>1014.4</v>
      </c>
      <c r="T137" s="1">
        <v>14.88</v>
      </c>
      <c r="U137" s="1">
        <v>0.29333300000000001</v>
      </c>
      <c r="V137" s="1">
        <v>0</v>
      </c>
    </row>
    <row r="138" spans="1:22" x14ac:dyDescent="0.25">
      <c r="A138" s="2">
        <v>42039</v>
      </c>
      <c r="B138" s="3">
        <v>0.69418981481481479</v>
      </c>
      <c r="C138" s="1" t="s">
        <v>110</v>
      </c>
      <c r="D138" s="1">
        <v>21</v>
      </c>
      <c r="E138" s="1" t="s">
        <v>575</v>
      </c>
      <c r="F138" s="1" t="s">
        <v>576</v>
      </c>
      <c r="G138" s="1">
        <v>186.08</v>
      </c>
      <c r="H138" s="1">
        <v>0.4</v>
      </c>
      <c r="I138" s="1">
        <v>4655.57</v>
      </c>
      <c r="N138" s="1">
        <v>15.542</v>
      </c>
      <c r="O138" s="1">
        <v>0.84199999999999997</v>
      </c>
      <c r="P138" s="1">
        <v>5.8360000000000003</v>
      </c>
      <c r="Q138" s="1">
        <v>18.02</v>
      </c>
      <c r="R138" s="1">
        <v>176.59</v>
      </c>
      <c r="S138" s="1">
        <v>1014.32</v>
      </c>
      <c r="T138" s="1">
        <v>14.85</v>
      </c>
      <c r="U138" s="1">
        <v>-10.5533</v>
      </c>
      <c r="V138" s="1">
        <v>0</v>
      </c>
    </row>
    <row r="139" spans="1:22" s="4" customFormat="1" x14ac:dyDescent="0.25">
      <c r="A139" s="5">
        <v>42040</v>
      </c>
      <c r="B139" s="6">
        <v>0.16643518518518519</v>
      </c>
      <c r="C139" s="7" t="s">
        <v>99</v>
      </c>
      <c r="D139" s="7">
        <v>22</v>
      </c>
      <c r="E139" s="7" t="s">
        <v>579</v>
      </c>
      <c r="F139" s="7" t="s">
        <v>580</v>
      </c>
      <c r="G139" s="7">
        <v>173.71</v>
      </c>
      <c r="H139" s="7">
        <v>0.4</v>
      </c>
      <c r="I139" s="7">
        <v>4658.6499999999996</v>
      </c>
      <c r="J139" s="7"/>
      <c r="K139" s="7"/>
      <c r="L139" s="7"/>
      <c r="M139" s="7"/>
      <c r="N139" s="7">
        <v>15.436</v>
      </c>
      <c r="O139" s="7">
        <v>3.6419999999999999</v>
      </c>
      <c r="P139" s="7">
        <v>28.826000000000001</v>
      </c>
      <c r="Q139" s="7">
        <v>28.33</v>
      </c>
      <c r="R139" s="7">
        <v>171.78</v>
      </c>
      <c r="S139" s="7">
        <v>1009.17</v>
      </c>
      <c r="T139" s="7">
        <v>15.71</v>
      </c>
      <c r="U139" s="7">
        <v>10.0267</v>
      </c>
      <c r="V139" s="7">
        <v>0</v>
      </c>
    </row>
    <row r="140" spans="1:22" s="4" customFormat="1" x14ac:dyDescent="0.25">
      <c r="A140" s="5">
        <v>42040</v>
      </c>
      <c r="B140" s="6">
        <v>0.16914351851851853</v>
      </c>
      <c r="C140" s="7" t="s">
        <v>102</v>
      </c>
      <c r="D140" s="7">
        <v>22</v>
      </c>
      <c r="E140" s="7" t="s">
        <v>581</v>
      </c>
      <c r="F140" s="7" t="s">
        <v>582</v>
      </c>
      <c r="G140" s="7">
        <v>169.48</v>
      </c>
      <c r="H140" s="7">
        <v>0.7</v>
      </c>
      <c r="I140" s="7">
        <v>4659.91</v>
      </c>
      <c r="J140" s="7">
        <v>4.9917999999999996</v>
      </c>
      <c r="K140" s="7">
        <v>5.0290999999999997</v>
      </c>
      <c r="L140" s="7">
        <v>32.842579999999998</v>
      </c>
      <c r="M140" s="7">
        <v>15.41958</v>
      </c>
      <c r="N140" s="7">
        <v>15.433</v>
      </c>
      <c r="O140" s="7">
        <v>4.077</v>
      </c>
      <c r="P140" s="7">
        <v>32.682000000000002</v>
      </c>
      <c r="Q140" s="7">
        <v>26.77</v>
      </c>
      <c r="R140" s="7">
        <v>167.19</v>
      </c>
      <c r="S140" s="7">
        <v>1009.29</v>
      </c>
      <c r="T140" s="7">
        <v>15.72</v>
      </c>
      <c r="U140" s="7">
        <v>0.02</v>
      </c>
      <c r="V140" s="7">
        <v>0</v>
      </c>
    </row>
    <row r="141" spans="1:22" s="4" customFormat="1" x14ac:dyDescent="0.25">
      <c r="A141" s="5">
        <v>42040</v>
      </c>
      <c r="B141" s="6">
        <v>0.1773726851851852</v>
      </c>
      <c r="C141" s="7" t="s">
        <v>105</v>
      </c>
      <c r="D141" s="7">
        <v>22</v>
      </c>
      <c r="E141" s="7" t="s">
        <v>583</v>
      </c>
      <c r="F141" s="7" t="s">
        <v>584</v>
      </c>
      <c r="G141" s="7">
        <v>170.81</v>
      </c>
      <c r="H141" s="7">
        <v>1</v>
      </c>
      <c r="I141" s="7">
        <v>4657.13</v>
      </c>
      <c r="J141" s="7">
        <v>500.95890000000003</v>
      </c>
      <c r="K141" s="7">
        <v>505.30709999999999</v>
      </c>
      <c r="L141" s="7">
        <v>34.136899999999997</v>
      </c>
      <c r="M141" s="7">
        <v>5.8779300000000001</v>
      </c>
      <c r="N141" s="7">
        <v>15.433</v>
      </c>
      <c r="O141" s="7">
        <v>3.9710000000000001</v>
      </c>
      <c r="P141" s="7">
        <v>31.742999999999999</v>
      </c>
      <c r="Q141" s="7">
        <v>27.65</v>
      </c>
      <c r="R141" s="7">
        <v>169.86</v>
      </c>
      <c r="S141" s="7">
        <v>1009.54</v>
      </c>
      <c r="T141" s="7">
        <v>15.78</v>
      </c>
      <c r="U141" s="7">
        <v>499.56700000000001</v>
      </c>
      <c r="V141" s="7">
        <v>0</v>
      </c>
    </row>
    <row r="142" spans="1:22" s="4" customFormat="1" x14ac:dyDescent="0.25">
      <c r="A142" s="5">
        <v>42040</v>
      </c>
      <c r="B142" s="6">
        <v>0.1776388888888889</v>
      </c>
      <c r="C142" s="7" t="s">
        <v>133</v>
      </c>
      <c r="D142" s="7">
        <v>22</v>
      </c>
      <c r="E142" s="7" t="s">
        <v>585</v>
      </c>
      <c r="F142" s="7" t="s">
        <v>586</v>
      </c>
      <c r="G142" s="7">
        <v>171.41</v>
      </c>
      <c r="H142" s="7">
        <v>0.7</v>
      </c>
      <c r="I142" s="7">
        <v>4657.6099999999997</v>
      </c>
      <c r="J142" s="7">
        <v>499.67430000000002</v>
      </c>
      <c r="K142" s="7">
        <v>504.00990000000002</v>
      </c>
      <c r="L142" s="7">
        <v>34.138039999999997</v>
      </c>
      <c r="M142" s="7">
        <v>5.8952499999999999</v>
      </c>
      <c r="N142" s="7">
        <v>15.436</v>
      </c>
      <c r="O142" s="7">
        <v>3.044</v>
      </c>
      <c r="P142" s="7">
        <v>23.638000000000002</v>
      </c>
      <c r="Q142" s="7">
        <v>25.02</v>
      </c>
      <c r="R142" s="7">
        <v>179.58</v>
      </c>
      <c r="S142" s="7">
        <v>1009.68</v>
      </c>
      <c r="T142" s="7">
        <v>15.78</v>
      </c>
      <c r="U142" s="7">
        <v>499.56700000000001</v>
      </c>
      <c r="V142" s="7">
        <v>0</v>
      </c>
    </row>
    <row r="143" spans="1:22" s="4" customFormat="1" x14ac:dyDescent="0.25">
      <c r="A143" s="5">
        <v>42040</v>
      </c>
      <c r="B143" s="6">
        <v>0.18417824074074074</v>
      </c>
      <c r="C143" s="7" t="s">
        <v>133</v>
      </c>
      <c r="D143" s="7">
        <v>22</v>
      </c>
      <c r="E143" s="7" t="s">
        <v>587</v>
      </c>
      <c r="F143" s="7" t="s">
        <v>588</v>
      </c>
      <c r="G143" s="7">
        <v>174.83</v>
      </c>
      <c r="H143" s="7">
        <v>0.6</v>
      </c>
      <c r="I143" s="7">
        <v>4659.04</v>
      </c>
      <c r="J143" s="7">
        <v>199.69739999999999</v>
      </c>
      <c r="K143" s="7">
        <v>201.28309999999999</v>
      </c>
      <c r="L143" s="7">
        <v>33.692019999999999</v>
      </c>
      <c r="M143" s="7">
        <v>8.7362400000000004</v>
      </c>
      <c r="N143" s="7">
        <v>15.442</v>
      </c>
      <c r="O143" s="7">
        <v>3.6789999999999998</v>
      </c>
      <c r="P143" s="7">
        <v>29.151</v>
      </c>
      <c r="Q143" s="7">
        <v>21.95</v>
      </c>
      <c r="R143" s="7">
        <v>172.11</v>
      </c>
      <c r="S143" s="7">
        <v>1009.56</v>
      </c>
      <c r="T143" s="7">
        <v>15.85</v>
      </c>
      <c r="U143" s="7">
        <v>197.02</v>
      </c>
      <c r="V143" s="7">
        <v>0</v>
      </c>
    </row>
    <row r="144" spans="1:22" s="4" customFormat="1" x14ac:dyDescent="0.25">
      <c r="A144" s="5">
        <v>42040</v>
      </c>
      <c r="B144" s="6">
        <v>0.18793981481481481</v>
      </c>
      <c r="C144" s="7" t="s">
        <v>102</v>
      </c>
      <c r="D144" s="7">
        <v>22</v>
      </c>
      <c r="E144" s="7" t="s">
        <v>589</v>
      </c>
      <c r="F144" s="7" t="s">
        <v>590</v>
      </c>
      <c r="G144" s="7">
        <v>171.35</v>
      </c>
      <c r="H144" s="7">
        <v>0.9</v>
      </c>
      <c r="I144" s="7">
        <v>4659.53</v>
      </c>
      <c r="J144" s="7">
        <v>3.3915999999999999</v>
      </c>
      <c r="K144" s="7">
        <v>3.4169</v>
      </c>
      <c r="L144" s="7">
        <v>32.843060000000001</v>
      </c>
      <c r="M144" s="7">
        <v>15.42595</v>
      </c>
      <c r="N144" s="7">
        <v>15.439</v>
      </c>
      <c r="O144" s="7">
        <v>1.1779999999999999</v>
      </c>
      <c r="P144" s="7">
        <v>8.3949999999999996</v>
      </c>
      <c r="Q144" s="7">
        <v>28.76</v>
      </c>
      <c r="R144" s="7">
        <v>179.52</v>
      </c>
      <c r="S144" s="7">
        <v>1009.17</v>
      </c>
      <c r="T144" s="7">
        <v>15.86</v>
      </c>
      <c r="U144" s="7">
        <v>-0.4</v>
      </c>
      <c r="V144" s="7">
        <v>0</v>
      </c>
    </row>
    <row r="145" spans="1:22" s="4" customFormat="1" x14ac:dyDescent="0.25">
      <c r="A145" s="5">
        <v>42040</v>
      </c>
      <c r="B145" s="6">
        <v>0.19998842592592592</v>
      </c>
      <c r="C145" s="7" t="s">
        <v>110</v>
      </c>
      <c r="D145" s="7">
        <v>22</v>
      </c>
      <c r="E145" s="7" t="s">
        <v>591</v>
      </c>
      <c r="F145" s="7" t="s">
        <v>592</v>
      </c>
      <c r="G145" s="7">
        <v>177.25</v>
      </c>
      <c r="H145" s="7">
        <v>0.6</v>
      </c>
      <c r="I145" s="7">
        <v>4656.7</v>
      </c>
      <c r="J145" s="7"/>
      <c r="K145" s="7"/>
      <c r="L145" s="7"/>
      <c r="M145" s="7"/>
      <c r="N145" s="7">
        <v>15.428000000000001</v>
      </c>
      <c r="O145" s="7">
        <v>2.536</v>
      </c>
      <c r="P145" s="7">
        <v>19.343</v>
      </c>
      <c r="Q145" s="7">
        <v>26.03</v>
      </c>
      <c r="R145" s="7">
        <v>171.26</v>
      </c>
      <c r="S145" s="7">
        <v>1009.75</v>
      </c>
      <c r="T145" s="7">
        <v>15.9</v>
      </c>
      <c r="U145" s="7">
        <v>-10.666700000000001</v>
      </c>
      <c r="V145" s="7">
        <v>0</v>
      </c>
    </row>
    <row r="146" spans="1:22" x14ac:dyDescent="0.25">
      <c r="A146" s="2">
        <v>42040</v>
      </c>
      <c r="B146" s="3">
        <v>0.66763888888888889</v>
      </c>
      <c r="C146" s="1" t="s">
        <v>102</v>
      </c>
      <c r="D146" s="1">
        <v>23</v>
      </c>
      <c r="E146" s="1" t="s">
        <v>617</v>
      </c>
      <c r="F146" s="1" t="s">
        <v>618</v>
      </c>
      <c r="G146" s="1">
        <v>191.52</v>
      </c>
      <c r="H146" s="1">
        <v>0.7</v>
      </c>
      <c r="I146" s="1">
        <v>4657.88</v>
      </c>
      <c r="N146" s="1">
        <v>15.795999999999999</v>
      </c>
      <c r="O146" s="1">
        <v>4.1079999999999997</v>
      </c>
      <c r="P146" s="1">
        <v>32.664000000000001</v>
      </c>
      <c r="Q146" s="1">
        <v>23.24</v>
      </c>
      <c r="R146" s="1">
        <v>181.88</v>
      </c>
      <c r="S146" s="1">
        <v>1006.47</v>
      </c>
      <c r="T146" s="1">
        <v>15.63</v>
      </c>
      <c r="U146" s="1">
        <v>10.0267</v>
      </c>
      <c r="V146" s="1">
        <v>0</v>
      </c>
    </row>
    <row r="147" spans="1:22" x14ac:dyDescent="0.25">
      <c r="A147" s="2">
        <v>42040</v>
      </c>
      <c r="B147" s="3">
        <v>0.66768518518518516</v>
      </c>
      <c r="C147" s="1" t="s">
        <v>99</v>
      </c>
      <c r="D147" s="1">
        <v>23</v>
      </c>
      <c r="E147" s="1" t="s">
        <v>617</v>
      </c>
      <c r="F147" s="1" t="s">
        <v>619</v>
      </c>
      <c r="G147" s="1">
        <v>191.63</v>
      </c>
      <c r="H147" s="1">
        <v>0.8</v>
      </c>
      <c r="I147" s="1">
        <v>4657.88</v>
      </c>
      <c r="N147" s="1">
        <v>15.795999999999999</v>
      </c>
      <c r="O147" s="1">
        <v>4.1079999999999997</v>
      </c>
      <c r="P147" s="1">
        <v>32.664000000000001</v>
      </c>
      <c r="Q147" s="1">
        <v>26</v>
      </c>
      <c r="R147" s="1">
        <v>164.47</v>
      </c>
      <c r="S147" s="1">
        <v>1006</v>
      </c>
      <c r="T147" s="1">
        <v>15.63</v>
      </c>
      <c r="U147" s="1">
        <v>10.0267</v>
      </c>
      <c r="V147" s="1">
        <v>0</v>
      </c>
    </row>
    <row r="148" spans="1:22" x14ac:dyDescent="0.25">
      <c r="A148" s="2">
        <v>42040</v>
      </c>
      <c r="B148" s="3">
        <v>0.66950231481481481</v>
      </c>
      <c r="C148" s="1" t="s">
        <v>102</v>
      </c>
      <c r="D148" s="1">
        <v>23</v>
      </c>
      <c r="E148" s="1" t="s">
        <v>620</v>
      </c>
      <c r="F148" s="1" t="s">
        <v>621</v>
      </c>
      <c r="G148" s="1">
        <v>189.08</v>
      </c>
      <c r="H148" s="1">
        <v>0.8</v>
      </c>
      <c r="I148" s="1">
        <v>4659.8999999999996</v>
      </c>
      <c r="J148" s="1">
        <v>4.6163999999999996</v>
      </c>
      <c r="K148" s="1">
        <v>4.6508000000000003</v>
      </c>
      <c r="L148" s="1">
        <v>32.889130000000002</v>
      </c>
      <c r="M148" s="1">
        <v>15.77721</v>
      </c>
      <c r="N148" s="1">
        <v>15.795</v>
      </c>
      <c r="O148" s="1">
        <v>4.1079999999999997</v>
      </c>
      <c r="P148" s="1">
        <v>32.658999999999999</v>
      </c>
      <c r="Q148" s="1">
        <v>23.66</v>
      </c>
      <c r="R148" s="1">
        <v>168.94</v>
      </c>
      <c r="S148" s="1">
        <v>1006.55</v>
      </c>
      <c r="T148" s="1">
        <v>15.67</v>
      </c>
      <c r="U148" s="1">
        <v>0.126667</v>
      </c>
      <c r="V148" s="1">
        <v>0</v>
      </c>
    </row>
    <row r="149" spans="1:22" x14ac:dyDescent="0.25">
      <c r="A149" s="2">
        <v>42040</v>
      </c>
      <c r="B149" s="3">
        <v>0.67736111111111119</v>
      </c>
      <c r="C149" s="1" t="s">
        <v>105</v>
      </c>
      <c r="D149" s="1">
        <v>23</v>
      </c>
      <c r="E149" s="1" t="s">
        <v>622</v>
      </c>
      <c r="F149" s="1" t="s">
        <v>623</v>
      </c>
      <c r="G149" s="1">
        <v>193.26</v>
      </c>
      <c r="H149" s="1">
        <v>0.9</v>
      </c>
      <c r="I149" s="1">
        <v>4659.25</v>
      </c>
      <c r="J149" s="1">
        <v>494.86040000000003</v>
      </c>
      <c r="K149" s="1">
        <v>499.14830000000001</v>
      </c>
      <c r="L149" s="1">
        <v>34.158140000000003</v>
      </c>
      <c r="M149" s="1">
        <v>5.8584500000000004</v>
      </c>
      <c r="N149" s="1">
        <v>15.782999999999999</v>
      </c>
      <c r="O149" s="1">
        <v>4.109</v>
      </c>
      <c r="P149" s="1">
        <v>32.68</v>
      </c>
      <c r="Q149" s="1">
        <v>24.53</v>
      </c>
      <c r="R149" s="1">
        <v>194.01</v>
      </c>
      <c r="S149" s="1">
        <v>1006.64</v>
      </c>
      <c r="T149" s="1">
        <v>15.89</v>
      </c>
      <c r="U149" s="1">
        <v>496.16</v>
      </c>
      <c r="V149" s="1">
        <v>0</v>
      </c>
    </row>
    <row r="150" spans="1:22" x14ac:dyDescent="0.25">
      <c r="A150" s="2">
        <v>42040</v>
      </c>
      <c r="B150" s="3">
        <v>0.67767361111111113</v>
      </c>
      <c r="C150" s="1" t="s">
        <v>133</v>
      </c>
      <c r="D150" s="1">
        <v>23</v>
      </c>
      <c r="E150" s="1" t="s">
        <v>624</v>
      </c>
      <c r="F150" s="1" t="s">
        <v>625</v>
      </c>
      <c r="G150" s="1">
        <v>195.6</v>
      </c>
      <c r="H150" s="1">
        <v>0.9</v>
      </c>
      <c r="I150" s="1">
        <v>4654.8999999999996</v>
      </c>
      <c r="J150" s="1">
        <v>496.5428</v>
      </c>
      <c r="K150" s="1">
        <v>500.84730000000002</v>
      </c>
      <c r="L150" s="1">
        <v>34.158670000000001</v>
      </c>
      <c r="M150" s="1">
        <v>5.8507899999999999</v>
      </c>
      <c r="N150" s="1">
        <v>15.784000000000001</v>
      </c>
      <c r="O150" s="1">
        <v>4.109</v>
      </c>
      <c r="P150" s="1">
        <v>32.677999999999997</v>
      </c>
      <c r="Q150" s="1">
        <v>24.81</v>
      </c>
      <c r="R150" s="1">
        <v>186.28</v>
      </c>
      <c r="S150" s="1">
        <v>1005.81</v>
      </c>
      <c r="T150" s="1">
        <v>15.91</v>
      </c>
      <c r="U150" s="1">
        <v>496.16</v>
      </c>
      <c r="V150" s="1">
        <v>0</v>
      </c>
    </row>
    <row r="151" spans="1:22" x14ac:dyDescent="0.25">
      <c r="A151" s="2">
        <v>42040</v>
      </c>
      <c r="B151" s="3">
        <v>0.68353009259259256</v>
      </c>
      <c r="C151" s="1" t="s">
        <v>133</v>
      </c>
      <c r="D151" s="1">
        <v>23</v>
      </c>
      <c r="E151" s="1" t="s">
        <v>626</v>
      </c>
      <c r="F151" s="1" t="s">
        <v>627</v>
      </c>
      <c r="G151" s="1">
        <v>197.58</v>
      </c>
      <c r="H151" s="1">
        <v>0.5</v>
      </c>
      <c r="I151" s="1">
        <v>4659.8599999999997</v>
      </c>
      <c r="J151" s="1">
        <v>200.45490000000001</v>
      </c>
      <c r="K151" s="1">
        <v>202.047</v>
      </c>
      <c r="L151" s="1">
        <v>33.708390000000001</v>
      </c>
      <c r="M151" s="1">
        <v>8.8448200000000003</v>
      </c>
      <c r="N151" s="1">
        <v>15.768000000000001</v>
      </c>
      <c r="O151" s="1">
        <v>4.1059999999999999</v>
      </c>
      <c r="P151" s="1">
        <v>32.670999999999999</v>
      </c>
      <c r="Q151" s="1">
        <v>21.27</v>
      </c>
      <c r="R151" s="1">
        <v>190.79</v>
      </c>
      <c r="S151" s="1">
        <v>1006.71</v>
      </c>
      <c r="T151" s="1">
        <v>15.82</v>
      </c>
      <c r="U151" s="1">
        <v>199.66</v>
      </c>
      <c r="V151" s="1">
        <v>0</v>
      </c>
    </row>
    <row r="152" spans="1:22" x14ac:dyDescent="0.25">
      <c r="A152" s="2">
        <v>42040</v>
      </c>
      <c r="B152" s="3">
        <v>0.68744212962962958</v>
      </c>
      <c r="C152" s="1" t="s">
        <v>102</v>
      </c>
      <c r="D152" s="1">
        <v>23</v>
      </c>
      <c r="E152" s="1" t="s">
        <v>628</v>
      </c>
      <c r="F152" s="1" t="s">
        <v>629</v>
      </c>
      <c r="G152" s="1">
        <v>195.6</v>
      </c>
      <c r="H152" s="1">
        <v>0.5</v>
      </c>
      <c r="I152" s="1">
        <v>4658.6000000000004</v>
      </c>
      <c r="J152" s="1">
        <v>3.2511999999999999</v>
      </c>
      <c r="K152" s="1">
        <v>3.2753999999999999</v>
      </c>
      <c r="L152" s="1">
        <v>32.879269999999998</v>
      </c>
      <c r="M152" s="1">
        <v>15.754300000000001</v>
      </c>
      <c r="N152" s="1">
        <v>15.760999999999999</v>
      </c>
      <c r="O152" s="1">
        <v>4.1059999999999999</v>
      </c>
      <c r="P152" s="1">
        <v>32.668999999999997</v>
      </c>
      <c r="Q152" s="1">
        <v>16.920000000000002</v>
      </c>
      <c r="R152" s="1">
        <v>191.59</v>
      </c>
      <c r="S152" s="1">
        <v>1006.65</v>
      </c>
      <c r="T152" s="1">
        <v>15.76</v>
      </c>
      <c r="U152" s="1">
        <v>-0.18</v>
      </c>
      <c r="V152" s="1">
        <v>0</v>
      </c>
    </row>
    <row r="153" spans="1:22" x14ac:dyDescent="0.25">
      <c r="A153" s="2">
        <v>42040</v>
      </c>
      <c r="B153" s="3">
        <v>0.70090277777777776</v>
      </c>
      <c r="C153" s="1" t="s">
        <v>110</v>
      </c>
      <c r="D153" s="1">
        <v>23</v>
      </c>
      <c r="E153" s="1" t="s">
        <v>630</v>
      </c>
      <c r="F153" s="1" t="s">
        <v>631</v>
      </c>
      <c r="G153" s="1">
        <v>197.82</v>
      </c>
      <c r="H153" s="1">
        <v>0.6</v>
      </c>
      <c r="I153" s="1">
        <v>4656.8900000000003</v>
      </c>
      <c r="N153" s="1">
        <v>15.738</v>
      </c>
      <c r="O153" s="1">
        <v>4.1029999999999998</v>
      </c>
      <c r="P153" s="1">
        <v>32.661000000000001</v>
      </c>
      <c r="Q153" s="1">
        <v>22.76</v>
      </c>
      <c r="R153" s="1">
        <v>190.31</v>
      </c>
      <c r="S153" s="1">
        <v>1006.55</v>
      </c>
      <c r="T153" s="1">
        <v>15.71</v>
      </c>
      <c r="U153" s="1">
        <v>-11.1333</v>
      </c>
      <c r="V153" s="1">
        <v>0</v>
      </c>
    </row>
    <row r="154" spans="1:22" s="4" customFormat="1" x14ac:dyDescent="0.25">
      <c r="A154" s="5">
        <v>42041</v>
      </c>
      <c r="B154" s="6">
        <v>0.66895833333333332</v>
      </c>
      <c r="C154" s="7" t="s">
        <v>99</v>
      </c>
      <c r="D154" s="7">
        <v>24</v>
      </c>
      <c r="E154" s="7" t="s">
        <v>649</v>
      </c>
      <c r="F154" s="7" t="s">
        <v>650</v>
      </c>
      <c r="G154" s="7">
        <v>179.1</v>
      </c>
      <c r="H154" s="7">
        <v>0.6</v>
      </c>
      <c r="I154" s="7">
        <v>4654.37</v>
      </c>
      <c r="J154" s="7"/>
      <c r="K154" s="7"/>
      <c r="L154" s="7"/>
      <c r="M154" s="7"/>
      <c r="N154" s="7">
        <v>15.869</v>
      </c>
      <c r="O154" s="7">
        <v>4.1120000000000001</v>
      </c>
      <c r="P154" s="7">
        <v>32.633000000000003</v>
      </c>
      <c r="Q154" s="7">
        <v>15.28</v>
      </c>
      <c r="R154" s="7">
        <v>166.47</v>
      </c>
      <c r="S154" s="7">
        <v>1000.68</v>
      </c>
      <c r="T154" s="7">
        <v>14.88</v>
      </c>
      <c r="U154" s="7">
        <v>10.033300000000001</v>
      </c>
      <c r="V154" s="7">
        <v>0</v>
      </c>
    </row>
    <row r="155" spans="1:22" s="4" customFormat="1" x14ac:dyDescent="0.25">
      <c r="A155" s="5">
        <v>42041</v>
      </c>
      <c r="B155" s="6">
        <v>0.67067129629629629</v>
      </c>
      <c r="C155" s="7" t="s">
        <v>102</v>
      </c>
      <c r="D155" s="7">
        <v>24</v>
      </c>
      <c r="E155" s="7" t="s">
        <v>651</v>
      </c>
      <c r="F155" s="7" t="s">
        <v>652</v>
      </c>
      <c r="G155" s="7">
        <v>178.66</v>
      </c>
      <c r="H155" s="7">
        <v>0.6</v>
      </c>
      <c r="I155" s="7">
        <v>4657.2299999999996</v>
      </c>
      <c r="J155" s="7">
        <v>4.9522000000000004</v>
      </c>
      <c r="K155" s="7">
        <v>4.9892000000000003</v>
      </c>
      <c r="L155" s="7">
        <v>32.870469999999997</v>
      </c>
      <c r="M155" s="7">
        <v>15.87166</v>
      </c>
      <c r="N155" s="7">
        <v>15.865</v>
      </c>
      <c r="O155" s="7">
        <v>4.1109999999999998</v>
      </c>
      <c r="P155" s="7">
        <v>32.630000000000003</v>
      </c>
      <c r="Q155" s="7">
        <v>17.510000000000002</v>
      </c>
      <c r="R155" s="7">
        <v>173.5</v>
      </c>
      <c r="S155" s="7">
        <v>1001.06</v>
      </c>
      <c r="T155" s="7">
        <v>14.96</v>
      </c>
      <c r="U155" s="7">
        <v>-0.113333</v>
      </c>
      <c r="V155" s="7">
        <v>0</v>
      </c>
    </row>
    <row r="156" spans="1:22" s="4" customFormat="1" x14ac:dyDescent="0.25">
      <c r="A156" s="5">
        <v>42041</v>
      </c>
      <c r="B156" s="6">
        <v>0.67858796296296298</v>
      </c>
      <c r="C156" s="7" t="s">
        <v>105</v>
      </c>
      <c r="D156" s="7">
        <v>24</v>
      </c>
      <c r="E156" s="7" t="s">
        <v>653</v>
      </c>
      <c r="F156" s="7" t="s">
        <v>654</v>
      </c>
      <c r="G156" s="7">
        <v>172.11</v>
      </c>
      <c r="H156" s="7">
        <v>1.1000000000000001</v>
      </c>
      <c r="I156" s="7">
        <v>4653.59</v>
      </c>
      <c r="J156" s="7">
        <v>493.76220000000001</v>
      </c>
      <c r="K156" s="7">
        <v>498.0394</v>
      </c>
      <c r="L156" s="7">
        <v>34.151159999999997</v>
      </c>
      <c r="M156" s="7">
        <v>5.9601600000000001</v>
      </c>
      <c r="N156" s="7">
        <v>15.872</v>
      </c>
      <c r="O156" s="7">
        <v>4.1109999999999998</v>
      </c>
      <c r="P156" s="7">
        <v>32.628</v>
      </c>
      <c r="Q156" s="7">
        <v>18.079999999999998</v>
      </c>
      <c r="R156" s="7">
        <v>170.21</v>
      </c>
      <c r="S156" s="7">
        <v>1001.29</v>
      </c>
      <c r="T156" s="7">
        <v>15</v>
      </c>
      <c r="U156" s="7">
        <v>494.84</v>
      </c>
      <c r="V156" s="7">
        <v>0</v>
      </c>
    </row>
    <row r="157" spans="1:22" s="4" customFormat="1" x14ac:dyDescent="0.25">
      <c r="A157" s="5">
        <v>42041</v>
      </c>
      <c r="B157" s="6">
        <v>0.68675925925925929</v>
      </c>
      <c r="C157" s="7" t="s">
        <v>102</v>
      </c>
      <c r="D157" s="7">
        <v>24</v>
      </c>
      <c r="E157" s="7" t="s">
        <v>655</v>
      </c>
      <c r="F157" s="7" t="s">
        <v>656</v>
      </c>
      <c r="G157" s="7">
        <v>176.22</v>
      </c>
      <c r="H157" s="7">
        <v>0.4</v>
      </c>
      <c r="I157" s="7">
        <v>4661.1899999999996</v>
      </c>
      <c r="J157" s="7">
        <v>5.0129999999999999</v>
      </c>
      <c r="K157" s="7">
        <v>5.0503999999999998</v>
      </c>
      <c r="L157" s="7">
        <v>32.872779999999999</v>
      </c>
      <c r="M157" s="7">
        <v>15.87542</v>
      </c>
      <c r="N157" s="7">
        <v>15.878</v>
      </c>
      <c r="O157" s="7">
        <v>4.1120000000000001</v>
      </c>
      <c r="P157" s="7">
        <v>32.625999999999998</v>
      </c>
      <c r="Q157" s="7">
        <v>15.95</v>
      </c>
      <c r="R157" s="7">
        <v>165.12</v>
      </c>
      <c r="S157" s="7">
        <v>1001.27</v>
      </c>
      <c r="T157" s="7">
        <v>15.04</v>
      </c>
      <c r="U157" s="7">
        <v>-0.526667</v>
      </c>
      <c r="V157" s="7">
        <v>0</v>
      </c>
    </row>
    <row r="158" spans="1:22" s="4" customFormat="1" x14ac:dyDescent="0.25">
      <c r="A158" s="5">
        <v>42041</v>
      </c>
      <c r="B158" s="6">
        <v>0.69604166666666656</v>
      </c>
      <c r="C158" s="7" t="s">
        <v>110</v>
      </c>
      <c r="D158" s="7">
        <v>24</v>
      </c>
      <c r="E158" s="7" t="s">
        <v>657</v>
      </c>
      <c r="F158" s="7" t="s">
        <v>658</v>
      </c>
      <c r="G158" s="7">
        <v>169.2</v>
      </c>
      <c r="H158" s="7">
        <v>1.4</v>
      </c>
      <c r="I158" s="7">
        <v>4656.66</v>
      </c>
      <c r="J158" s="7"/>
      <c r="K158" s="7"/>
      <c r="L158" s="7"/>
      <c r="M158" s="7"/>
      <c r="N158" s="7">
        <v>15.88</v>
      </c>
      <c r="O158" s="7">
        <v>4.1130000000000004</v>
      </c>
      <c r="P158" s="7">
        <v>32.637</v>
      </c>
      <c r="Q158" s="7">
        <v>17.350000000000001</v>
      </c>
      <c r="R158" s="7">
        <v>167.9</v>
      </c>
      <c r="S158" s="7">
        <v>1000.78</v>
      </c>
      <c r="T158" s="7">
        <v>14.9</v>
      </c>
      <c r="U158" s="7">
        <v>-11.826700000000001</v>
      </c>
      <c r="V158" s="7">
        <v>0</v>
      </c>
    </row>
    <row r="159" spans="1:22" x14ac:dyDescent="0.25">
      <c r="A159" s="2">
        <v>42042</v>
      </c>
      <c r="B159" s="3">
        <v>0.16792824074074075</v>
      </c>
      <c r="C159" s="1" t="s">
        <v>99</v>
      </c>
      <c r="D159" s="1">
        <v>25</v>
      </c>
      <c r="E159" s="1" t="s">
        <v>675</v>
      </c>
      <c r="F159" s="1" t="s">
        <v>676</v>
      </c>
      <c r="G159" s="1">
        <v>221.31</v>
      </c>
      <c r="H159" s="1">
        <v>0.6</v>
      </c>
      <c r="I159" s="1">
        <v>4657.7700000000004</v>
      </c>
      <c r="N159" s="1">
        <v>15.682</v>
      </c>
      <c r="O159" s="1">
        <v>4.09</v>
      </c>
      <c r="P159" s="1">
        <v>32.595999999999997</v>
      </c>
      <c r="Q159" s="1">
        <v>29.98</v>
      </c>
      <c r="R159" s="1">
        <v>225.05</v>
      </c>
      <c r="S159" s="1">
        <v>1002.4</v>
      </c>
      <c r="T159" s="1">
        <v>16.98</v>
      </c>
      <c r="U159" s="1">
        <v>9.9933300000000003</v>
      </c>
      <c r="V159" s="1">
        <v>0</v>
      </c>
    </row>
    <row r="160" spans="1:22" x14ac:dyDescent="0.25">
      <c r="A160" s="2">
        <v>42042</v>
      </c>
      <c r="B160" s="3">
        <v>0.16968749999999999</v>
      </c>
      <c r="C160" s="1" t="s">
        <v>102</v>
      </c>
      <c r="D160" s="1">
        <v>25</v>
      </c>
      <c r="E160" s="1" t="s">
        <v>677</v>
      </c>
      <c r="F160" s="1" t="s">
        <v>678</v>
      </c>
      <c r="G160" s="1">
        <v>217.31</v>
      </c>
      <c r="H160" s="1">
        <v>0.5</v>
      </c>
      <c r="I160" s="1">
        <v>4656.66</v>
      </c>
      <c r="J160" s="1">
        <v>4.4837999999999996</v>
      </c>
      <c r="K160" s="1">
        <v>4.5171999999999999</v>
      </c>
      <c r="L160" s="1">
        <v>32.831780000000002</v>
      </c>
      <c r="M160" s="1">
        <v>15.674480000000001</v>
      </c>
      <c r="N160" s="1">
        <v>15.680999999999999</v>
      </c>
      <c r="O160" s="1">
        <v>4.09</v>
      </c>
      <c r="P160" s="1">
        <v>32.6</v>
      </c>
      <c r="Q160" s="1">
        <v>25.53</v>
      </c>
      <c r="R160" s="1">
        <v>229.32</v>
      </c>
      <c r="S160" s="1">
        <v>1002.85</v>
      </c>
      <c r="T160" s="1">
        <v>16.989999999999998</v>
      </c>
      <c r="U160" s="1">
        <v>0.77333300000000005</v>
      </c>
      <c r="V160" s="1">
        <v>0</v>
      </c>
    </row>
    <row r="161" spans="1:22" x14ac:dyDescent="0.25">
      <c r="A161" s="2">
        <v>42042</v>
      </c>
      <c r="B161" s="3">
        <v>0.17802083333333332</v>
      </c>
      <c r="C161" s="1" t="s">
        <v>105</v>
      </c>
      <c r="D161" s="1">
        <v>25</v>
      </c>
      <c r="E161" s="1" t="s">
        <v>679</v>
      </c>
      <c r="F161" s="1" t="s">
        <v>680</v>
      </c>
      <c r="G161" s="1">
        <v>220.93</v>
      </c>
      <c r="H161" s="1">
        <v>1.1000000000000001</v>
      </c>
      <c r="I161" s="1">
        <v>4660.1400000000003</v>
      </c>
      <c r="J161" s="1">
        <v>499.36149999999998</v>
      </c>
      <c r="K161" s="1">
        <v>503.69380000000001</v>
      </c>
      <c r="L161" s="1">
        <v>34.151510000000002</v>
      </c>
      <c r="M161" s="1">
        <v>5.9173099999999996</v>
      </c>
      <c r="N161" s="1">
        <v>15.714</v>
      </c>
      <c r="O161" s="1">
        <v>4.0960000000000001</v>
      </c>
      <c r="P161" s="1">
        <v>32.624000000000002</v>
      </c>
      <c r="Q161" s="1">
        <v>22.41</v>
      </c>
      <c r="R161" s="1">
        <v>224.58</v>
      </c>
      <c r="S161" s="1">
        <v>1002.83</v>
      </c>
      <c r="T161" s="1">
        <v>16.82</v>
      </c>
      <c r="U161" s="1">
        <v>500.08699999999999</v>
      </c>
      <c r="V161" s="1">
        <v>0</v>
      </c>
    </row>
    <row r="162" spans="1:22" x14ac:dyDescent="0.25">
      <c r="A162" s="2">
        <v>42042</v>
      </c>
      <c r="B162" s="3">
        <v>0.1783564814814815</v>
      </c>
      <c r="C162" s="1" t="s">
        <v>133</v>
      </c>
      <c r="D162" s="1">
        <v>25</v>
      </c>
      <c r="E162" s="1" t="s">
        <v>681</v>
      </c>
      <c r="F162" s="1" t="s">
        <v>682</v>
      </c>
      <c r="G162" s="1">
        <v>219.99</v>
      </c>
      <c r="H162" s="1">
        <v>0.9</v>
      </c>
      <c r="I162" s="1">
        <v>4657.58</v>
      </c>
      <c r="J162" s="1">
        <v>498.99579999999997</v>
      </c>
      <c r="K162" s="1">
        <v>503.32459999999998</v>
      </c>
      <c r="L162" s="1">
        <v>34.151400000000002</v>
      </c>
      <c r="M162" s="1">
        <v>5.9189299999999996</v>
      </c>
      <c r="N162" s="1">
        <v>15.71</v>
      </c>
      <c r="O162" s="1">
        <v>4.0960000000000001</v>
      </c>
      <c r="P162" s="1">
        <v>32.628999999999998</v>
      </c>
      <c r="Q162" s="1">
        <v>23.58</v>
      </c>
      <c r="R162" s="1">
        <v>213.33</v>
      </c>
      <c r="S162" s="1">
        <v>1002.74</v>
      </c>
      <c r="T162" s="1">
        <v>16.84</v>
      </c>
      <c r="U162" s="1">
        <v>499.68700000000001</v>
      </c>
      <c r="V162" s="1">
        <v>0</v>
      </c>
    </row>
    <row r="163" spans="1:22" x14ac:dyDescent="0.25">
      <c r="A163" s="2">
        <v>42042</v>
      </c>
      <c r="B163" s="3">
        <v>0.1832175925925926</v>
      </c>
      <c r="C163" s="1" t="s">
        <v>133</v>
      </c>
      <c r="D163" s="1">
        <v>25</v>
      </c>
      <c r="E163" s="1" t="s">
        <v>683</v>
      </c>
      <c r="F163" s="1" t="s">
        <v>684</v>
      </c>
      <c r="G163" s="1">
        <v>217.84</v>
      </c>
      <c r="H163" s="1">
        <v>0.6</v>
      </c>
      <c r="I163" s="1">
        <v>4656.08</v>
      </c>
      <c r="J163" s="1">
        <v>198.84289999999999</v>
      </c>
      <c r="K163" s="1">
        <v>200.42140000000001</v>
      </c>
      <c r="L163" s="1">
        <v>33.734610000000004</v>
      </c>
      <c r="M163" s="1">
        <v>8.8257899999999996</v>
      </c>
      <c r="N163" s="1">
        <v>15.723000000000001</v>
      </c>
      <c r="O163" s="1">
        <v>4.0979999999999999</v>
      </c>
      <c r="P163" s="1">
        <v>32.628999999999998</v>
      </c>
      <c r="Q163" s="1">
        <v>26.5</v>
      </c>
      <c r="R163" s="1">
        <v>225.81</v>
      </c>
      <c r="S163" s="1">
        <v>1003.23</v>
      </c>
      <c r="T163" s="1">
        <v>16.829999999999998</v>
      </c>
      <c r="U163" s="1">
        <v>197.46</v>
      </c>
      <c r="V163" s="1">
        <v>0</v>
      </c>
    </row>
    <row r="164" spans="1:22" x14ac:dyDescent="0.25">
      <c r="A164" s="2">
        <v>42042</v>
      </c>
      <c r="B164" s="3">
        <v>0.18758101851851852</v>
      </c>
      <c r="C164" s="1" t="s">
        <v>102</v>
      </c>
      <c r="D164" s="1">
        <v>25</v>
      </c>
      <c r="E164" s="1" t="s">
        <v>685</v>
      </c>
      <c r="F164" s="1" t="s">
        <v>686</v>
      </c>
      <c r="G164" s="1">
        <v>218.58</v>
      </c>
      <c r="H164" s="1">
        <v>0.6</v>
      </c>
      <c r="I164" s="1">
        <v>4654.91</v>
      </c>
      <c r="J164" s="1">
        <v>3.0979999999999999</v>
      </c>
      <c r="K164" s="1">
        <v>3.1211000000000002</v>
      </c>
      <c r="L164" s="1">
        <v>32.83831</v>
      </c>
      <c r="M164" s="1">
        <v>15.71913</v>
      </c>
      <c r="N164" s="1">
        <v>15.731999999999999</v>
      </c>
      <c r="O164" s="1">
        <v>4.0979999999999999</v>
      </c>
      <c r="P164" s="1">
        <v>32.628999999999998</v>
      </c>
      <c r="Q164" s="1">
        <v>25.1</v>
      </c>
      <c r="R164" s="1">
        <v>223.77</v>
      </c>
      <c r="S164" s="1">
        <v>1003.33</v>
      </c>
      <c r="T164" s="1">
        <v>16.88</v>
      </c>
      <c r="U164" s="1">
        <v>0.16666700000000001</v>
      </c>
      <c r="V164" s="1">
        <v>0</v>
      </c>
    </row>
    <row r="165" spans="1:22" x14ac:dyDescent="0.25">
      <c r="A165" s="2">
        <v>42042</v>
      </c>
      <c r="B165" s="3">
        <v>0.19585648148148149</v>
      </c>
      <c r="C165" s="1" t="s">
        <v>110</v>
      </c>
      <c r="D165" s="1">
        <v>25</v>
      </c>
      <c r="E165" s="1" t="s">
        <v>687</v>
      </c>
      <c r="F165" s="1" t="s">
        <v>688</v>
      </c>
      <c r="G165" s="1">
        <v>228.32</v>
      </c>
      <c r="H165" s="1">
        <v>0.9</v>
      </c>
      <c r="I165" s="1">
        <v>4656.6000000000004</v>
      </c>
      <c r="N165" s="1">
        <v>15.734</v>
      </c>
      <c r="O165" s="1">
        <v>4.0970000000000004</v>
      </c>
      <c r="P165" s="1">
        <v>32.613</v>
      </c>
      <c r="Q165" s="1">
        <v>24.08</v>
      </c>
      <c r="R165" s="1">
        <v>220.73</v>
      </c>
      <c r="S165" s="1">
        <v>1003.38</v>
      </c>
      <c r="T165" s="1">
        <v>16.84</v>
      </c>
      <c r="U165" s="1">
        <v>-10.6333</v>
      </c>
      <c r="V165" s="1">
        <v>0</v>
      </c>
    </row>
    <row r="166" spans="1:22" s="4" customFormat="1" x14ac:dyDescent="0.25">
      <c r="A166" s="5">
        <v>42044</v>
      </c>
      <c r="B166" s="6">
        <v>0.16546296296296295</v>
      </c>
      <c r="C166" s="7" t="s">
        <v>99</v>
      </c>
      <c r="D166" s="7">
        <v>26</v>
      </c>
      <c r="E166" s="7" t="s">
        <v>732</v>
      </c>
      <c r="F166" s="7" t="s">
        <v>733</v>
      </c>
      <c r="G166" s="7">
        <v>244.66</v>
      </c>
      <c r="H166" s="7">
        <v>0.5</v>
      </c>
      <c r="I166" s="7">
        <v>4573.03</v>
      </c>
      <c r="J166" s="7"/>
      <c r="K166" s="7"/>
      <c r="L166" s="7"/>
      <c r="M166" s="7"/>
      <c r="N166" s="7">
        <v>17.065000000000001</v>
      </c>
      <c r="O166" s="7">
        <v>4.26</v>
      </c>
      <c r="P166" s="7">
        <v>32.947000000000003</v>
      </c>
      <c r="Q166" s="7">
        <v>18.04</v>
      </c>
      <c r="R166" s="7">
        <v>240.32</v>
      </c>
      <c r="S166" s="7">
        <v>1017.67</v>
      </c>
      <c r="T166" s="7">
        <v>17.600000000000001</v>
      </c>
      <c r="U166" s="7">
        <v>10.013299999999999</v>
      </c>
      <c r="V166" s="7">
        <v>0</v>
      </c>
    </row>
    <row r="167" spans="1:22" s="4" customFormat="1" x14ac:dyDescent="0.25">
      <c r="A167" s="5">
        <v>42044</v>
      </c>
      <c r="B167" s="6">
        <v>0.16728009259259258</v>
      </c>
      <c r="C167" s="7" t="s">
        <v>102</v>
      </c>
      <c r="D167" s="7">
        <v>26</v>
      </c>
      <c r="E167" s="7" t="s">
        <v>734</v>
      </c>
      <c r="F167" s="7" t="s">
        <v>735</v>
      </c>
      <c r="G167" s="7">
        <v>243.25</v>
      </c>
      <c r="H167" s="7">
        <v>0.7</v>
      </c>
      <c r="I167" s="7">
        <v>4569.12</v>
      </c>
      <c r="J167" s="7">
        <v>4.6776999999999997</v>
      </c>
      <c r="K167" s="7">
        <v>4.7114000000000003</v>
      </c>
      <c r="L167" s="7">
        <v>33.143470000000001</v>
      </c>
      <c r="M167" s="7">
        <v>17.067340000000002</v>
      </c>
      <c r="N167" s="7">
        <v>17.07</v>
      </c>
      <c r="O167" s="7">
        <v>4.26</v>
      </c>
      <c r="P167" s="7">
        <v>32.942999999999998</v>
      </c>
      <c r="Q167" s="7">
        <v>16.100000000000001</v>
      </c>
      <c r="R167" s="7">
        <v>253.94</v>
      </c>
      <c r="S167" s="7">
        <v>1017.78</v>
      </c>
      <c r="T167" s="7">
        <v>17.54</v>
      </c>
      <c r="U167" s="7">
        <v>-0.04</v>
      </c>
      <c r="V167" s="7">
        <v>0</v>
      </c>
    </row>
    <row r="168" spans="1:22" s="4" customFormat="1" x14ac:dyDescent="0.25">
      <c r="A168" s="5">
        <v>42044</v>
      </c>
      <c r="B168" s="6">
        <v>0.17523148148148149</v>
      </c>
      <c r="C168" s="7" t="s">
        <v>105</v>
      </c>
      <c r="D168" s="7">
        <v>26</v>
      </c>
      <c r="E168" s="7" t="s">
        <v>736</v>
      </c>
      <c r="F168" s="7" t="s">
        <v>737</v>
      </c>
      <c r="G168" s="7">
        <v>243.67</v>
      </c>
      <c r="H168" s="7">
        <v>0.8</v>
      </c>
      <c r="I168" s="7">
        <v>4564.3</v>
      </c>
      <c r="J168" s="7">
        <v>496.1173</v>
      </c>
      <c r="K168" s="7">
        <v>500.28660000000002</v>
      </c>
      <c r="L168" s="7">
        <v>34.14199</v>
      </c>
      <c r="M168" s="7">
        <v>5.7380300000000002</v>
      </c>
      <c r="N168" s="7">
        <v>17.074999999999999</v>
      </c>
      <c r="O168" s="7">
        <v>4.2610000000000001</v>
      </c>
      <c r="P168" s="7">
        <v>32.945999999999998</v>
      </c>
      <c r="Q168" s="7">
        <v>21.72</v>
      </c>
      <c r="R168" s="7">
        <v>259.52</v>
      </c>
      <c r="S168" s="7">
        <v>1018.04</v>
      </c>
      <c r="T168" s="7">
        <v>17.54</v>
      </c>
      <c r="U168" s="7">
        <v>496.68</v>
      </c>
      <c r="V168" s="7">
        <v>0</v>
      </c>
    </row>
    <row r="169" spans="1:22" s="4" customFormat="1" x14ac:dyDescent="0.25">
      <c r="A169" s="5">
        <v>42044</v>
      </c>
      <c r="B169" s="6">
        <v>0.17541666666666667</v>
      </c>
      <c r="C169" s="7" t="s">
        <v>133</v>
      </c>
      <c r="D169" s="7">
        <v>26</v>
      </c>
      <c r="E169" s="7" t="s">
        <v>738</v>
      </c>
      <c r="F169" s="7" t="s">
        <v>739</v>
      </c>
      <c r="G169" s="7">
        <v>244.55</v>
      </c>
      <c r="H169" s="7">
        <v>0.8</v>
      </c>
      <c r="I169" s="7">
        <v>4561.5</v>
      </c>
      <c r="J169" s="7">
        <v>500.49549999999999</v>
      </c>
      <c r="K169" s="7">
        <v>504.70699999999999</v>
      </c>
      <c r="L169" s="7">
        <v>34.14293</v>
      </c>
      <c r="M169" s="7">
        <v>5.7346300000000001</v>
      </c>
      <c r="N169" s="7">
        <v>17.074000000000002</v>
      </c>
      <c r="O169" s="7">
        <v>4.2610000000000001</v>
      </c>
      <c r="P169" s="7">
        <v>32.945999999999998</v>
      </c>
      <c r="Q169" s="7">
        <v>21.96</v>
      </c>
      <c r="R169" s="7">
        <v>254.1</v>
      </c>
      <c r="S169" s="7">
        <v>1017.89</v>
      </c>
      <c r="T169" s="7">
        <v>17.559999999999999</v>
      </c>
      <c r="U169" s="7">
        <v>496.68</v>
      </c>
      <c r="V169" s="7">
        <v>0</v>
      </c>
    </row>
    <row r="170" spans="1:22" s="4" customFormat="1" x14ac:dyDescent="0.25">
      <c r="A170" s="5">
        <v>42044</v>
      </c>
      <c r="B170" s="6">
        <v>0.18140046296296297</v>
      </c>
      <c r="C170" s="7" t="s">
        <v>133</v>
      </c>
      <c r="D170" s="7">
        <v>26</v>
      </c>
      <c r="E170" s="7" t="s">
        <v>740</v>
      </c>
      <c r="F170" s="7" t="s">
        <v>741</v>
      </c>
      <c r="G170" s="7">
        <v>244.85</v>
      </c>
      <c r="H170" s="7">
        <v>1</v>
      </c>
      <c r="I170" s="7">
        <v>4568.87</v>
      </c>
      <c r="J170" s="7">
        <v>196.5874</v>
      </c>
      <c r="K170" s="7">
        <v>198.095</v>
      </c>
      <c r="L170" s="7">
        <v>33.798000000000002</v>
      </c>
      <c r="M170" s="7">
        <v>8.7204899999999999</v>
      </c>
      <c r="N170" s="7">
        <v>17.071000000000002</v>
      </c>
      <c r="O170" s="7">
        <v>4.26</v>
      </c>
      <c r="P170" s="7">
        <v>32.942999999999998</v>
      </c>
      <c r="Q170" s="7">
        <v>20.45</v>
      </c>
      <c r="R170" s="7">
        <v>261.36</v>
      </c>
      <c r="S170" s="7">
        <v>1018.04</v>
      </c>
      <c r="T170" s="7">
        <v>17.48</v>
      </c>
      <c r="U170" s="7">
        <v>195.56700000000001</v>
      </c>
      <c r="V170" s="7">
        <v>0</v>
      </c>
    </row>
    <row r="171" spans="1:22" s="4" customFormat="1" x14ac:dyDescent="0.25">
      <c r="A171" s="5">
        <v>42044</v>
      </c>
      <c r="B171" s="6">
        <v>0.1852662037037037</v>
      </c>
      <c r="C171" s="7" t="s">
        <v>102</v>
      </c>
      <c r="D171" s="7">
        <v>26</v>
      </c>
      <c r="E171" s="7" t="s">
        <v>742</v>
      </c>
      <c r="F171" s="7" t="s">
        <v>743</v>
      </c>
      <c r="G171" s="7">
        <v>245.04</v>
      </c>
      <c r="H171" s="7">
        <v>0.7</v>
      </c>
      <c r="I171" s="7">
        <v>4559.3100000000004</v>
      </c>
      <c r="J171" s="7">
        <v>3.3340999999999998</v>
      </c>
      <c r="K171" s="7">
        <v>3.3580999999999999</v>
      </c>
      <c r="L171" s="7">
        <v>33.140009999999997</v>
      </c>
      <c r="M171" s="7">
        <v>17.05838</v>
      </c>
      <c r="N171" s="7">
        <v>17.065999999999999</v>
      </c>
      <c r="O171" s="7">
        <v>4.26</v>
      </c>
      <c r="P171" s="7">
        <v>32.947000000000003</v>
      </c>
      <c r="Q171" s="7">
        <v>24.26</v>
      </c>
      <c r="R171" s="7">
        <v>264.86</v>
      </c>
      <c r="S171" s="7">
        <v>1017.98</v>
      </c>
      <c r="T171" s="7">
        <v>17.45</v>
      </c>
      <c r="U171" s="7">
        <v>-0.52</v>
      </c>
      <c r="V171" s="7">
        <v>0</v>
      </c>
    </row>
    <row r="172" spans="1:22" s="4" customFormat="1" x14ac:dyDescent="0.25">
      <c r="A172" s="5">
        <v>42044</v>
      </c>
      <c r="B172" s="6">
        <v>0.19526620370370371</v>
      </c>
      <c r="C172" s="7" t="s">
        <v>110</v>
      </c>
      <c r="D172" s="7">
        <v>26</v>
      </c>
      <c r="E172" s="7" t="s">
        <v>744</v>
      </c>
      <c r="F172" s="7" t="s">
        <v>745</v>
      </c>
      <c r="G172" s="7">
        <v>255.97</v>
      </c>
      <c r="H172" s="7">
        <v>0.7</v>
      </c>
      <c r="I172" s="7">
        <v>4586.8100000000004</v>
      </c>
      <c r="J172" s="7"/>
      <c r="K172" s="7"/>
      <c r="L172" s="7"/>
      <c r="M172" s="7"/>
      <c r="N172" s="7">
        <v>17.067</v>
      </c>
      <c r="O172" s="7">
        <v>4.26</v>
      </c>
      <c r="P172" s="7">
        <v>32.947000000000003</v>
      </c>
      <c r="Q172" s="7">
        <v>18.37</v>
      </c>
      <c r="R172" s="7">
        <v>253.15</v>
      </c>
      <c r="S172" s="7">
        <v>1018.45</v>
      </c>
      <c r="T172" s="7">
        <v>17.46</v>
      </c>
      <c r="U172" s="7">
        <v>-11.5867</v>
      </c>
      <c r="V172" s="7">
        <v>0</v>
      </c>
    </row>
    <row r="173" spans="1:22" x14ac:dyDescent="0.25">
      <c r="A173" s="2">
        <v>42044</v>
      </c>
      <c r="B173" s="3">
        <v>0.66466435185185191</v>
      </c>
      <c r="C173" s="1" t="s">
        <v>99</v>
      </c>
      <c r="D173" s="1">
        <v>27</v>
      </c>
      <c r="E173" s="1" t="s">
        <v>746</v>
      </c>
      <c r="F173" s="1" t="s">
        <v>747</v>
      </c>
      <c r="G173" s="1">
        <v>276.83</v>
      </c>
      <c r="H173" s="1">
        <v>0.9</v>
      </c>
      <c r="I173" s="1">
        <v>4551.76</v>
      </c>
      <c r="N173" s="1">
        <v>16.998999999999999</v>
      </c>
      <c r="O173" s="1">
        <v>4.2519999999999998</v>
      </c>
      <c r="P173" s="1">
        <v>32.933</v>
      </c>
      <c r="Q173" s="1">
        <v>13.2</v>
      </c>
      <c r="R173" s="1">
        <v>296.41000000000003</v>
      </c>
      <c r="S173" s="1">
        <v>1024.03</v>
      </c>
      <c r="T173" s="1">
        <v>16.420000000000002</v>
      </c>
      <c r="U173" s="1">
        <v>10.0467</v>
      </c>
      <c r="V173" s="1">
        <v>0</v>
      </c>
    </row>
    <row r="174" spans="1:22" x14ac:dyDescent="0.25">
      <c r="A174" s="2">
        <v>42044</v>
      </c>
      <c r="B174" s="3">
        <v>0.6664930555555556</v>
      </c>
      <c r="C174" s="1" t="s">
        <v>102</v>
      </c>
      <c r="D174" s="1">
        <v>27</v>
      </c>
      <c r="E174" s="1" t="s">
        <v>748</v>
      </c>
      <c r="F174" s="1" t="s">
        <v>749</v>
      </c>
      <c r="G174" s="1">
        <v>274.89999999999998</v>
      </c>
      <c r="H174" s="1">
        <v>0.4</v>
      </c>
      <c r="I174" s="1">
        <v>4550.03</v>
      </c>
      <c r="J174" s="1">
        <v>4.2305999999999999</v>
      </c>
      <c r="K174" s="1">
        <v>4.2610999999999999</v>
      </c>
      <c r="L174" s="1">
        <v>33.134439999999998</v>
      </c>
      <c r="M174" s="1">
        <v>16.991420000000002</v>
      </c>
      <c r="N174" s="1">
        <v>16.992000000000001</v>
      </c>
      <c r="O174" s="1">
        <v>4.2510000000000003</v>
      </c>
      <c r="P174" s="1">
        <v>32.933999999999997</v>
      </c>
      <c r="Q174" s="1">
        <v>12.04</v>
      </c>
      <c r="R174" s="1">
        <v>302.89</v>
      </c>
      <c r="S174" s="1">
        <v>1024.28</v>
      </c>
      <c r="T174" s="1">
        <v>16.41</v>
      </c>
      <c r="U174" s="1">
        <v>0.36666700000000002</v>
      </c>
      <c r="V174" s="1">
        <v>0</v>
      </c>
    </row>
    <row r="175" spans="1:22" x14ac:dyDescent="0.25">
      <c r="A175" s="2">
        <v>42044</v>
      </c>
      <c r="B175" s="3">
        <v>0.67467592592592596</v>
      </c>
      <c r="C175" s="1" t="s">
        <v>105</v>
      </c>
      <c r="D175" s="1">
        <v>27</v>
      </c>
      <c r="E175" s="1" t="s">
        <v>750</v>
      </c>
      <c r="F175" s="1" t="s">
        <v>751</v>
      </c>
      <c r="G175" s="1">
        <v>275.97000000000003</v>
      </c>
      <c r="H175" s="1">
        <v>0.5</v>
      </c>
      <c r="I175" s="1">
        <v>4549.33</v>
      </c>
      <c r="J175" s="1">
        <v>500.48160000000001</v>
      </c>
      <c r="K175" s="1">
        <v>504.69279999999998</v>
      </c>
      <c r="L175" s="1">
        <v>34.143549999999998</v>
      </c>
      <c r="M175" s="1">
        <v>5.7862499999999999</v>
      </c>
      <c r="N175" s="1">
        <v>16.995999999999999</v>
      </c>
      <c r="O175" s="1">
        <v>4.2519999999999998</v>
      </c>
      <c r="P175" s="1">
        <v>32.933999999999997</v>
      </c>
      <c r="Q175" s="1">
        <v>11.76</v>
      </c>
      <c r="R175" s="1">
        <v>305.13</v>
      </c>
      <c r="S175" s="1">
        <v>1024.45</v>
      </c>
      <c r="T175" s="1">
        <v>16.43</v>
      </c>
      <c r="U175" s="1">
        <v>499.97300000000001</v>
      </c>
      <c r="V175" s="1">
        <v>0</v>
      </c>
    </row>
    <row r="176" spans="1:22" x14ac:dyDescent="0.25">
      <c r="A176" s="2">
        <v>42044</v>
      </c>
      <c r="B176" s="3">
        <v>0.67501157407407408</v>
      </c>
      <c r="C176" s="1" t="s">
        <v>133</v>
      </c>
      <c r="D176" s="1">
        <v>27</v>
      </c>
      <c r="E176" s="1" t="s">
        <v>752</v>
      </c>
      <c r="F176" s="1" t="s">
        <v>753</v>
      </c>
      <c r="G176" s="1">
        <v>276.10000000000002</v>
      </c>
      <c r="H176" s="1">
        <v>0.6</v>
      </c>
      <c r="I176" s="1">
        <v>4545.25</v>
      </c>
      <c r="J176" s="1">
        <v>498.76819999999998</v>
      </c>
      <c r="K176" s="1">
        <v>502.96289999999999</v>
      </c>
      <c r="L176" s="1">
        <v>34.14311</v>
      </c>
      <c r="M176" s="1">
        <v>5.7958100000000004</v>
      </c>
      <c r="N176" s="1">
        <v>16.997</v>
      </c>
      <c r="O176" s="1">
        <v>4.2519999999999998</v>
      </c>
      <c r="P176" s="1">
        <v>32.935000000000002</v>
      </c>
      <c r="Q176" s="1">
        <v>11.86</v>
      </c>
      <c r="R176" s="1">
        <v>305.45999999999998</v>
      </c>
      <c r="S176" s="1">
        <v>1024.68</v>
      </c>
      <c r="T176" s="1">
        <v>16.43</v>
      </c>
      <c r="U176" s="1">
        <v>499.97300000000001</v>
      </c>
      <c r="V176" s="1">
        <v>0</v>
      </c>
    </row>
    <row r="177" spans="1:22" x14ac:dyDescent="0.25">
      <c r="A177" s="2">
        <v>42044</v>
      </c>
      <c r="B177" s="3">
        <v>0.68104166666666666</v>
      </c>
      <c r="C177" s="1" t="s">
        <v>133</v>
      </c>
      <c r="D177" s="1">
        <v>27</v>
      </c>
      <c r="E177" s="1" t="s">
        <v>754</v>
      </c>
      <c r="F177" s="1" t="s">
        <v>755</v>
      </c>
      <c r="G177" s="1">
        <v>274.06</v>
      </c>
      <c r="H177" s="1">
        <v>0.5</v>
      </c>
      <c r="I177" s="1">
        <v>4548.3999999999996</v>
      </c>
      <c r="J177" s="1">
        <v>201.9761</v>
      </c>
      <c r="K177" s="1">
        <v>203.52770000000001</v>
      </c>
      <c r="L177" s="1">
        <v>33.791060000000002</v>
      </c>
      <c r="M177" s="1">
        <v>8.7180099999999996</v>
      </c>
      <c r="N177" s="1">
        <v>16.989999999999998</v>
      </c>
      <c r="O177" s="1">
        <v>4.2510000000000003</v>
      </c>
      <c r="P177" s="1">
        <v>32.933999999999997</v>
      </c>
      <c r="Q177" s="1">
        <v>11.71</v>
      </c>
      <c r="R177" s="1">
        <v>306.37</v>
      </c>
      <c r="S177" s="1">
        <v>1024.55</v>
      </c>
      <c r="T177" s="1">
        <v>16.47</v>
      </c>
      <c r="U177" s="1">
        <v>200.56</v>
      </c>
      <c r="V177" s="1">
        <v>0</v>
      </c>
    </row>
    <row r="178" spans="1:22" x14ac:dyDescent="0.25">
      <c r="A178" s="2">
        <v>42044</v>
      </c>
      <c r="B178" s="3">
        <v>0.68494212962962964</v>
      </c>
      <c r="C178" s="1" t="s">
        <v>102</v>
      </c>
      <c r="D178" s="1">
        <v>27</v>
      </c>
      <c r="E178" s="1" t="s">
        <v>756</v>
      </c>
      <c r="F178" s="1" t="s">
        <v>757</v>
      </c>
      <c r="G178" s="1">
        <v>274.37</v>
      </c>
      <c r="H178" s="1">
        <v>0.7</v>
      </c>
      <c r="I178" s="1">
        <v>4550.91</v>
      </c>
      <c r="J178" s="1">
        <v>4.0098000000000003</v>
      </c>
      <c r="K178" s="1">
        <v>4.0387000000000004</v>
      </c>
      <c r="L178" s="1">
        <v>33.133710000000001</v>
      </c>
      <c r="M178" s="1">
        <v>16.98959</v>
      </c>
      <c r="N178" s="1">
        <v>16.995000000000001</v>
      </c>
      <c r="O178" s="1">
        <v>4.2510000000000003</v>
      </c>
      <c r="P178" s="1">
        <v>32.932000000000002</v>
      </c>
      <c r="Q178" s="1">
        <v>11.37</v>
      </c>
      <c r="R178" s="1">
        <v>297.43</v>
      </c>
      <c r="S178" s="1">
        <v>1024.71</v>
      </c>
      <c r="T178" s="1">
        <v>16.47</v>
      </c>
      <c r="U178" s="1">
        <v>-0.43333300000000002</v>
      </c>
      <c r="V178" s="1">
        <v>0</v>
      </c>
    </row>
    <row r="179" spans="1:22" x14ac:dyDescent="0.25">
      <c r="A179" s="2">
        <v>42044</v>
      </c>
      <c r="B179" s="3">
        <v>0.69041666666666668</v>
      </c>
      <c r="C179" s="1" t="s">
        <v>110</v>
      </c>
      <c r="D179" s="1">
        <v>27</v>
      </c>
      <c r="E179" s="1" t="s">
        <v>758</v>
      </c>
      <c r="F179" s="1" t="s">
        <v>759</v>
      </c>
      <c r="G179" s="1">
        <v>276.52</v>
      </c>
      <c r="H179" s="1">
        <v>0.7</v>
      </c>
      <c r="I179" s="1">
        <v>4549.6499999999996</v>
      </c>
      <c r="N179" s="1">
        <v>16.988</v>
      </c>
      <c r="O179" s="1">
        <v>4.2510000000000003</v>
      </c>
      <c r="P179" s="1">
        <v>32.935000000000002</v>
      </c>
      <c r="Q179" s="1">
        <v>13.14</v>
      </c>
      <c r="R179" s="1">
        <v>299.63</v>
      </c>
      <c r="S179" s="1">
        <v>1024.83</v>
      </c>
      <c r="T179" s="1">
        <v>16.45</v>
      </c>
      <c r="U179" s="1">
        <v>-11.52</v>
      </c>
      <c r="V179" s="1">
        <v>0</v>
      </c>
    </row>
    <row r="180" spans="1:22" s="4" customFormat="1" x14ac:dyDescent="0.25">
      <c r="A180" s="5">
        <v>42045</v>
      </c>
      <c r="B180" s="6">
        <v>0.16699074074074075</v>
      </c>
      <c r="C180" s="7" t="s">
        <v>99</v>
      </c>
      <c r="D180" s="7">
        <v>28</v>
      </c>
      <c r="E180" s="7" t="s">
        <v>760</v>
      </c>
      <c r="F180" s="7" t="s">
        <v>761</v>
      </c>
      <c r="G180" s="7">
        <v>280.08</v>
      </c>
      <c r="H180" s="7">
        <v>1</v>
      </c>
      <c r="I180" s="7">
        <v>4539.4799999999996</v>
      </c>
      <c r="J180" s="7"/>
      <c r="K180" s="7"/>
      <c r="L180" s="7"/>
      <c r="M180" s="7"/>
      <c r="N180" s="7">
        <v>17.003</v>
      </c>
      <c r="O180" s="7">
        <v>4.25</v>
      </c>
      <c r="P180" s="7">
        <v>32.914999999999999</v>
      </c>
      <c r="Q180" s="7">
        <v>4.79</v>
      </c>
      <c r="R180" s="7">
        <v>251.27</v>
      </c>
      <c r="S180" s="7">
        <v>1024.8499999999999</v>
      </c>
      <c r="T180" s="7">
        <v>15.49</v>
      </c>
      <c r="U180" s="7">
        <v>9.98</v>
      </c>
      <c r="V180" s="7">
        <v>0</v>
      </c>
    </row>
    <row r="181" spans="1:22" s="4" customFormat="1" x14ac:dyDescent="0.25">
      <c r="A181" s="5">
        <v>42045</v>
      </c>
      <c r="B181" s="6">
        <v>0.17219907407407409</v>
      </c>
      <c r="C181" s="7" t="s">
        <v>102</v>
      </c>
      <c r="D181" s="7">
        <v>28</v>
      </c>
      <c r="E181" s="7" t="s">
        <v>762</v>
      </c>
      <c r="F181" s="7" t="s">
        <v>763</v>
      </c>
      <c r="G181" s="7">
        <v>310.14999999999998</v>
      </c>
      <c r="H181" s="7">
        <v>0.5</v>
      </c>
      <c r="I181" s="7">
        <v>4517.62</v>
      </c>
      <c r="J181" s="7">
        <v>5.1228999999999996</v>
      </c>
      <c r="K181" s="7">
        <v>5.1597</v>
      </c>
      <c r="L181" s="7">
        <v>33.115580000000001</v>
      </c>
      <c r="M181" s="7">
        <v>17.001950000000001</v>
      </c>
      <c r="N181" s="7">
        <v>17.006</v>
      </c>
      <c r="O181" s="7">
        <v>4.2510000000000003</v>
      </c>
      <c r="P181" s="7">
        <v>32.923000000000002</v>
      </c>
      <c r="Q181" s="7">
        <v>13.7</v>
      </c>
      <c r="R181" s="7">
        <v>12.25</v>
      </c>
      <c r="S181" s="7">
        <v>1024.92</v>
      </c>
      <c r="T181" s="7">
        <v>15.47</v>
      </c>
      <c r="U181" s="7">
        <v>0.64</v>
      </c>
      <c r="V181" s="7">
        <v>0</v>
      </c>
    </row>
    <row r="182" spans="1:22" s="4" customFormat="1" x14ac:dyDescent="0.25">
      <c r="A182" s="5">
        <v>42045</v>
      </c>
      <c r="B182" s="6">
        <v>0.18629629629629629</v>
      </c>
      <c r="C182" s="7" t="s">
        <v>133</v>
      </c>
      <c r="D182" s="7">
        <v>28</v>
      </c>
      <c r="E182" s="7" t="s">
        <v>764</v>
      </c>
      <c r="F182" s="7" t="s">
        <v>765</v>
      </c>
      <c r="G182" s="7">
        <v>309.35000000000002</v>
      </c>
      <c r="H182" s="7">
        <v>1.3</v>
      </c>
      <c r="I182" s="7">
        <v>4575.33</v>
      </c>
      <c r="J182" s="7">
        <v>200.48400000000001</v>
      </c>
      <c r="K182" s="7">
        <v>202.02330000000001</v>
      </c>
      <c r="L182" s="7">
        <v>33.804479999999998</v>
      </c>
      <c r="M182" s="7">
        <v>8.7239000000000004</v>
      </c>
      <c r="N182" s="7">
        <v>17</v>
      </c>
      <c r="O182" s="7">
        <v>4.25</v>
      </c>
      <c r="P182" s="7">
        <v>32.915999999999997</v>
      </c>
      <c r="Q182" s="7">
        <v>8.83</v>
      </c>
      <c r="R182" s="7">
        <v>346.88</v>
      </c>
      <c r="S182" s="7">
        <v>1025.18</v>
      </c>
      <c r="T182" s="7">
        <v>15.51</v>
      </c>
      <c r="U182" s="7">
        <v>197.2</v>
      </c>
      <c r="V182" s="7">
        <v>0</v>
      </c>
    </row>
    <row r="183" spans="1:22" s="4" customFormat="1" x14ac:dyDescent="0.25">
      <c r="A183" s="5">
        <v>42045</v>
      </c>
      <c r="B183" s="6">
        <v>0.19012731481481482</v>
      </c>
      <c r="C183" s="7" t="s">
        <v>102</v>
      </c>
      <c r="D183" s="7">
        <v>28</v>
      </c>
      <c r="E183" s="7" t="s">
        <v>766</v>
      </c>
      <c r="F183" s="7" t="s">
        <v>767</v>
      </c>
      <c r="G183" s="7">
        <v>309.83</v>
      </c>
      <c r="H183" s="7">
        <v>0.6</v>
      </c>
      <c r="I183" s="7">
        <v>4570.22</v>
      </c>
      <c r="J183" s="7">
        <v>3.7591000000000001</v>
      </c>
      <c r="K183" s="7">
        <v>3.7860999999999998</v>
      </c>
      <c r="L183" s="7">
        <v>33.115090000000002</v>
      </c>
      <c r="M183" s="7">
        <v>17.000389999999999</v>
      </c>
      <c r="N183" s="7">
        <v>17.001000000000001</v>
      </c>
      <c r="O183" s="7">
        <v>4.25</v>
      </c>
      <c r="P183" s="7">
        <v>32.914000000000001</v>
      </c>
      <c r="Q183" s="7">
        <v>10.5</v>
      </c>
      <c r="R183" s="7">
        <v>18.010000000000002</v>
      </c>
      <c r="S183" s="7">
        <v>1025.01</v>
      </c>
      <c r="T183" s="7">
        <v>15.49</v>
      </c>
      <c r="U183" s="7">
        <v>-0.43333300000000002</v>
      </c>
      <c r="V183" s="7">
        <v>0</v>
      </c>
    </row>
    <row r="184" spans="1:22" s="4" customFormat="1" x14ac:dyDescent="0.25">
      <c r="A184" s="5">
        <v>42045</v>
      </c>
      <c r="B184" s="6">
        <v>0.19649305555555555</v>
      </c>
      <c r="C184" s="7" t="s">
        <v>110</v>
      </c>
      <c r="D184" s="7">
        <v>28</v>
      </c>
      <c r="E184" s="7" t="s">
        <v>768</v>
      </c>
      <c r="F184" s="7" t="s">
        <v>769</v>
      </c>
      <c r="G184" s="7">
        <v>11.2</v>
      </c>
      <c r="H184" s="7">
        <v>0.6</v>
      </c>
      <c r="I184" s="7">
        <v>4581.1899999999996</v>
      </c>
      <c r="J184" s="7"/>
      <c r="K184" s="7"/>
      <c r="L184" s="7"/>
      <c r="M184" s="7"/>
      <c r="N184" s="7">
        <v>17</v>
      </c>
      <c r="O184" s="7">
        <v>4.25</v>
      </c>
      <c r="P184" s="7">
        <v>32.917999999999999</v>
      </c>
      <c r="Q184" s="7">
        <v>8.1</v>
      </c>
      <c r="R184" s="7">
        <v>12.88</v>
      </c>
      <c r="S184" s="7">
        <v>1024.95</v>
      </c>
      <c r="T184" s="7">
        <v>15.49</v>
      </c>
      <c r="U184" s="7">
        <v>-11.533300000000001</v>
      </c>
      <c r="V184" s="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"/>
  <sheetViews>
    <sheetView workbookViewId="0">
      <selection activeCell="A2" sqref="A2"/>
    </sheetView>
  </sheetViews>
  <sheetFormatPr defaultRowHeight="15" x14ac:dyDescent="0.25"/>
  <cols>
    <col min="1" max="1" width="9.7109375" bestFit="1" customWidth="1"/>
    <col min="2" max="2" width="9.85546875" bestFit="1" customWidth="1"/>
    <col min="3" max="3" width="14.5703125" bestFit="1" customWidth="1"/>
    <col min="4" max="4" width="15.42578125" bestFit="1" customWidth="1"/>
    <col min="5" max="5" width="16" bestFit="1" customWidth="1"/>
    <col min="6" max="6" width="13.7109375" bestFit="1" customWidth="1"/>
    <col min="7" max="7" width="16.140625" bestFit="1" customWidth="1"/>
    <col min="8" max="8" width="24.85546875" bestFit="1" customWidth="1"/>
    <col min="9" max="9" width="26.140625" bestFit="1" customWidth="1"/>
  </cols>
  <sheetData>
    <row r="1" spans="1:10" x14ac:dyDescent="0.25">
      <c r="A1" s="1" t="s">
        <v>0</v>
      </c>
      <c r="B1" s="1" t="s">
        <v>26</v>
      </c>
      <c r="C1" s="1" t="s">
        <v>1</v>
      </c>
      <c r="D1" s="1" t="s">
        <v>4</v>
      </c>
      <c r="E1" s="1" t="s">
        <v>5</v>
      </c>
      <c r="F1" s="1" t="s">
        <v>96</v>
      </c>
      <c r="G1" s="1" t="s">
        <v>6</v>
      </c>
      <c r="H1" s="1" t="s">
        <v>691</v>
      </c>
      <c r="I1" s="1" t="s">
        <v>7</v>
      </c>
      <c r="J1" s="1"/>
    </row>
    <row r="2" spans="1:10" x14ac:dyDescent="0.25">
      <c r="A2" s="2">
        <v>42031</v>
      </c>
      <c r="B2" s="3">
        <v>0.91027777777777785</v>
      </c>
      <c r="C2" s="1" t="s">
        <v>345</v>
      </c>
      <c r="D2" s="1" t="s">
        <v>346</v>
      </c>
      <c r="E2" s="1" t="s">
        <v>347</v>
      </c>
      <c r="F2" s="1">
        <v>217.72</v>
      </c>
      <c r="G2" s="1">
        <v>189.8</v>
      </c>
      <c r="H2" s="1">
        <v>4.28</v>
      </c>
      <c r="I2" s="1">
        <v>171.03</v>
      </c>
      <c r="J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8"/>
  <sheetViews>
    <sheetView workbookViewId="0">
      <selection activeCell="C2" sqref="C2"/>
    </sheetView>
  </sheetViews>
  <sheetFormatPr defaultRowHeight="15" x14ac:dyDescent="0.25"/>
  <cols>
    <col min="1" max="1" width="9.7109375" style="1" bestFit="1" customWidth="1"/>
    <col min="2" max="2" width="9.85546875" style="1" bestFit="1" customWidth="1"/>
    <col min="3" max="3" width="17.42578125" style="1" bestFit="1" customWidth="1"/>
    <col min="4" max="4" width="10" style="1" bestFit="1" customWidth="1"/>
    <col min="5" max="5" width="15.42578125" style="1" bestFit="1" customWidth="1"/>
    <col min="6" max="6" width="16" style="1" bestFit="1" customWidth="1"/>
    <col min="7" max="7" width="13.7109375" style="1" bestFit="1" customWidth="1"/>
    <col min="8" max="8" width="16" style="1" bestFit="1" customWidth="1"/>
    <col min="9" max="9" width="19.5703125" style="1" bestFit="1" customWidth="1"/>
    <col min="10" max="10" width="24.7109375" style="1" bestFit="1" customWidth="1"/>
    <col min="11" max="11" width="20.28515625" style="1" bestFit="1" customWidth="1"/>
    <col min="12" max="12" width="15.5703125" style="1" bestFit="1" customWidth="1"/>
    <col min="13" max="13" width="24.85546875" style="1" bestFit="1" customWidth="1"/>
    <col min="14" max="14" width="23.85546875" style="1" bestFit="1" customWidth="1"/>
    <col min="15" max="15" width="13.85546875" style="1" bestFit="1" customWidth="1"/>
    <col min="16" max="16" width="15.7109375" style="1" bestFit="1" customWidth="1"/>
    <col min="17" max="17" width="41.42578125" bestFit="1" customWidth="1"/>
  </cols>
  <sheetData>
    <row r="1" spans="1:24" x14ac:dyDescent="0.25">
      <c r="C1" s="1" t="s">
        <v>788</v>
      </c>
    </row>
    <row r="2" spans="1:24" s="13" customFormat="1" x14ac:dyDescent="0.25">
      <c r="A2" s="13" t="s">
        <v>0</v>
      </c>
      <c r="B2" s="13" t="s">
        <v>26</v>
      </c>
      <c r="C2" s="13" t="s">
        <v>1</v>
      </c>
      <c r="D2" s="13" t="s">
        <v>648</v>
      </c>
      <c r="E2" s="13" t="s">
        <v>4</v>
      </c>
      <c r="F2" s="13" t="s">
        <v>5</v>
      </c>
      <c r="G2" s="13" t="s">
        <v>96</v>
      </c>
      <c r="H2" s="13" t="s">
        <v>97</v>
      </c>
      <c r="I2" s="13" t="s">
        <v>639</v>
      </c>
      <c r="J2" s="13" t="s">
        <v>633</v>
      </c>
      <c r="K2" s="13" t="s">
        <v>635</v>
      </c>
      <c r="L2" s="13" t="s">
        <v>634</v>
      </c>
      <c r="M2" s="13" t="s">
        <v>348</v>
      </c>
      <c r="N2" s="13" t="s">
        <v>632</v>
      </c>
      <c r="O2" s="13" t="s">
        <v>636</v>
      </c>
      <c r="P2" s="13" t="s">
        <v>28</v>
      </c>
      <c r="Q2" s="13" t="s">
        <v>712</v>
      </c>
    </row>
    <row r="3" spans="1:24" s="15" customFormat="1" x14ac:dyDescent="0.25">
      <c r="A3" s="14">
        <v>42035</v>
      </c>
      <c r="B3" s="34">
        <v>0.68296296296296299</v>
      </c>
      <c r="C3" s="13" t="s">
        <v>105</v>
      </c>
      <c r="D3" s="13">
        <v>2</v>
      </c>
      <c r="E3" s="13" t="s">
        <v>401</v>
      </c>
      <c r="F3" s="13" t="s">
        <v>402</v>
      </c>
      <c r="G3" s="13">
        <v>344.61</v>
      </c>
      <c r="H3" s="13">
        <v>0.4</v>
      </c>
      <c r="I3" s="13">
        <v>4271.46</v>
      </c>
      <c r="J3" s="13">
        <v>14.878</v>
      </c>
      <c r="K3" s="13">
        <v>4.0229999999999997</v>
      </c>
      <c r="L3" s="13">
        <v>32.667999999999999</v>
      </c>
      <c r="M3" s="13">
        <v>17.329999999999998</v>
      </c>
      <c r="N3" s="13">
        <v>359.82</v>
      </c>
      <c r="O3" s="13">
        <v>1017.08</v>
      </c>
      <c r="P3" s="13">
        <v>13.74</v>
      </c>
      <c r="Q3" s="13" t="s">
        <v>647</v>
      </c>
      <c r="R3" s="13"/>
      <c r="S3" s="13"/>
      <c r="T3" s="13"/>
      <c r="U3" s="13"/>
      <c r="V3" s="13"/>
    </row>
    <row r="4" spans="1:24" s="4" customFormat="1" x14ac:dyDescent="0.25">
      <c r="A4" s="5">
        <v>42041</v>
      </c>
      <c r="B4" s="6">
        <v>0.15072916666666666</v>
      </c>
      <c r="C4" s="7" t="s">
        <v>646</v>
      </c>
      <c r="D4" s="7">
        <v>3</v>
      </c>
      <c r="E4" s="7" t="s">
        <v>644</v>
      </c>
      <c r="F4" s="7" t="s">
        <v>645</v>
      </c>
      <c r="G4" s="7">
        <v>189.58</v>
      </c>
      <c r="H4" s="7">
        <v>0.6</v>
      </c>
      <c r="I4" s="7">
        <v>4651.4399999999996</v>
      </c>
      <c r="J4" s="7">
        <v>15.754</v>
      </c>
      <c r="K4" s="7">
        <v>4.1040000000000001</v>
      </c>
      <c r="L4" s="7">
        <v>32.661999999999999</v>
      </c>
      <c r="M4" s="7">
        <v>29.88</v>
      </c>
      <c r="N4" s="7">
        <v>170.65</v>
      </c>
      <c r="O4" s="7">
        <v>1001.38</v>
      </c>
      <c r="P4" s="7">
        <v>16.559999999999999</v>
      </c>
      <c r="Q4" s="7" t="s">
        <v>647</v>
      </c>
      <c r="R4" s="7"/>
      <c r="S4" s="7"/>
      <c r="T4" s="7"/>
      <c r="U4" s="7"/>
      <c r="V4" s="7"/>
      <c r="W4" s="7"/>
      <c r="X4" s="7"/>
    </row>
    <row r="5" spans="1:24" s="15" customFormat="1" x14ac:dyDescent="0.25">
      <c r="A5" s="14">
        <v>42042</v>
      </c>
      <c r="B5" s="34">
        <v>0.68734953703703694</v>
      </c>
      <c r="C5" s="13" t="s">
        <v>646</v>
      </c>
      <c r="D5" s="13">
        <v>4</v>
      </c>
      <c r="E5" s="13" t="s">
        <v>689</v>
      </c>
      <c r="F5" s="13" t="s">
        <v>690</v>
      </c>
      <c r="G5" s="13">
        <v>233.29</v>
      </c>
      <c r="H5" s="13">
        <v>0.9</v>
      </c>
      <c r="I5" s="13">
        <v>4657.5200000000004</v>
      </c>
      <c r="J5" s="13">
        <v>15.432</v>
      </c>
      <c r="K5" s="13">
        <v>4.0659999999999998</v>
      </c>
      <c r="L5" s="13">
        <v>32.585999999999999</v>
      </c>
      <c r="M5" s="13">
        <v>18.86</v>
      </c>
      <c r="N5" s="13">
        <v>165.36</v>
      </c>
      <c r="O5" s="13">
        <v>1012.3</v>
      </c>
      <c r="P5" s="13">
        <v>15.59</v>
      </c>
      <c r="Q5" s="13" t="s">
        <v>647</v>
      </c>
      <c r="R5" s="13"/>
    </row>
    <row r="6" spans="1:24" s="4" customFormat="1" x14ac:dyDescent="0.25">
      <c r="A6" s="5">
        <v>42043</v>
      </c>
      <c r="B6" s="6">
        <v>0.18634259259259259</v>
      </c>
      <c r="C6" s="7" t="s">
        <v>646</v>
      </c>
      <c r="D6" s="7">
        <v>5</v>
      </c>
      <c r="E6" s="7" t="s">
        <v>708</v>
      </c>
      <c r="F6" s="7" t="s">
        <v>709</v>
      </c>
      <c r="G6" s="7">
        <v>144.6</v>
      </c>
      <c r="H6" s="7">
        <v>9.8000000000000007</v>
      </c>
      <c r="I6" s="7">
        <v>4793.87</v>
      </c>
      <c r="J6" s="7">
        <v>14.821999999999999</v>
      </c>
      <c r="K6" s="7">
        <v>4.008</v>
      </c>
      <c r="L6" s="7">
        <v>32.572000000000003</v>
      </c>
      <c r="M6" s="7">
        <v>17.100000000000001</v>
      </c>
      <c r="N6" s="7">
        <v>157.05000000000001</v>
      </c>
      <c r="O6" s="7">
        <v>1012.29</v>
      </c>
      <c r="P6" s="7">
        <v>15.81</v>
      </c>
      <c r="Q6" s="7" t="s">
        <v>647</v>
      </c>
    </row>
    <row r="7" spans="1:24" s="15" customFormat="1" x14ac:dyDescent="0.25">
      <c r="A7" s="14">
        <v>42043</v>
      </c>
      <c r="B7" s="34">
        <v>0.7055324074074073</v>
      </c>
      <c r="C7" s="13" t="s">
        <v>646</v>
      </c>
      <c r="D7" s="13">
        <v>6</v>
      </c>
      <c r="E7" s="13" t="s">
        <v>710</v>
      </c>
      <c r="F7" s="13" t="s">
        <v>711</v>
      </c>
      <c r="G7" s="13">
        <v>149.77000000000001</v>
      </c>
      <c r="H7" s="13">
        <v>8.9</v>
      </c>
      <c r="I7" s="13">
        <v>4606.1099999999997</v>
      </c>
      <c r="J7" s="13">
        <v>16.198</v>
      </c>
      <c r="K7" s="13">
        <v>4.1580000000000004</v>
      </c>
      <c r="L7" s="13">
        <v>32.767000000000003</v>
      </c>
      <c r="M7" s="13">
        <v>24.45</v>
      </c>
      <c r="N7" s="13">
        <v>192.52</v>
      </c>
      <c r="O7" s="13">
        <v>1011.58</v>
      </c>
      <c r="P7" s="13">
        <v>16.53</v>
      </c>
      <c r="Q7" s="13" t="s">
        <v>647</v>
      </c>
    </row>
    <row r="8" spans="1:24" s="4" customFormat="1" x14ac:dyDescent="0.25">
      <c r="A8" s="5">
        <v>42043</v>
      </c>
      <c r="B8" s="6">
        <v>0.89798611111111104</v>
      </c>
      <c r="C8" s="7" t="s">
        <v>646</v>
      </c>
      <c r="D8" s="7">
        <v>7</v>
      </c>
      <c r="E8" s="7" t="s">
        <v>719</v>
      </c>
      <c r="F8" s="7" t="s">
        <v>720</v>
      </c>
      <c r="G8" s="7">
        <v>219.22</v>
      </c>
      <c r="H8" s="7">
        <v>0.6</v>
      </c>
      <c r="I8" s="7">
        <v>4560.93</v>
      </c>
      <c r="J8" s="7">
        <v>16.989000000000001</v>
      </c>
      <c r="K8" s="7">
        <v>4.2489999999999997</v>
      </c>
      <c r="L8" s="7">
        <v>32.918999999999997</v>
      </c>
      <c r="M8" s="7">
        <v>24.36</v>
      </c>
      <c r="N8" s="7">
        <v>209.73</v>
      </c>
      <c r="O8" s="7">
        <v>1013.02</v>
      </c>
      <c r="P8" s="7">
        <v>18.3</v>
      </c>
      <c r="Q8" s="7" t="s">
        <v>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Sonde</vt:lpstr>
      <vt:lpstr>CTD</vt:lpstr>
      <vt:lpstr>Swift Buoy</vt:lpstr>
      <vt:lpstr>XBT</vt:lpstr>
    </vt:vector>
  </TitlesOfParts>
  <Company>SEG / 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 Admin</dc:creator>
  <cp:lastModifiedBy>james burkitt</cp:lastModifiedBy>
  <dcterms:created xsi:type="dcterms:W3CDTF">2015-01-16T00:18:10Z</dcterms:created>
  <dcterms:modified xsi:type="dcterms:W3CDTF">2015-02-11T21:49:37Z</dcterms:modified>
</cp:coreProperties>
</file>