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9320" windowHeight="12120" activeTab="4"/>
  </bookViews>
  <sheets>
    <sheet name="CARNET1" sheetId="1" r:id="rId1"/>
    <sheet name="CARNET2" sheetId="2" r:id="rId2"/>
    <sheet name="CARNET3" sheetId="3" r:id="rId3"/>
    <sheet name="KNORR" sheetId="4" r:id="rId4"/>
    <sheet name="Boxes" sheetId="5" r:id="rId5"/>
  </sheets>
  <definedNames/>
  <calcPr fullCalcOnLoad="1"/>
</workbook>
</file>

<file path=xl/sharedStrings.xml><?xml version="1.0" encoding="utf-8"?>
<sst xmlns="http://schemas.openxmlformats.org/spreadsheetml/2006/main" count="377" uniqueCount="270">
  <si>
    <t>Equiment Name</t>
  </si>
  <si>
    <t>Manf</t>
  </si>
  <si>
    <t>$$$</t>
  </si>
  <si>
    <t>Ser No</t>
  </si>
  <si>
    <t>Property tag</t>
  </si>
  <si>
    <t>ceilometer</t>
  </si>
  <si>
    <t>Mail Box radiometer</t>
  </si>
  <si>
    <t>Radiometrics</t>
  </si>
  <si>
    <t>Vaisala</t>
  </si>
  <si>
    <t>MW15 ballon sounding system</t>
  </si>
  <si>
    <t>MMCR container</t>
  </si>
  <si>
    <t>Items returning to US on Knorr</t>
  </si>
  <si>
    <t>sonic anemometer</t>
  </si>
  <si>
    <t>LiCor</t>
  </si>
  <si>
    <t>PSP radiometer</t>
  </si>
  <si>
    <t>PIR radiometer</t>
  </si>
  <si>
    <t>Eppley</t>
  </si>
  <si>
    <t>Campbell</t>
  </si>
  <si>
    <t>Wt</t>
  </si>
  <si>
    <t>Gill</t>
  </si>
  <si>
    <t>Den-Charleston load on the Knorr..Woods Hole-Iceland-Sweden…Oden  North Pole-Sweden-???</t>
  </si>
  <si>
    <t>ceilometer PC</t>
  </si>
  <si>
    <t>Size</t>
  </si>
  <si>
    <t>92" X 100" X 67.5"</t>
  </si>
  <si>
    <t>8' X 20' X 8'6"</t>
  </si>
  <si>
    <t>MMCR antenna (wooden crate)</t>
  </si>
  <si>
    <t>5'x1.5'x1.5'</t>
  </si>
  <si>
    <t>CD0001317672</t>
  </si>
  <si>
    <t>CD0000764728</t>
  </si>
  <si>
    <t>CD0000764730</t>
  </si>
  <si>
    <t>Flux PC 9</t>
  </si>
  <si>
    <t>Flux PC 10</t>
  </si>
  <si>
    <t>Mail Box radiometer laptop</t>
  </si>
  <si>
    <t>Dell</t>
  </si>
  <si>
    <t>Mail Box radiometer PC</t>
  </si>
  <si>
    <t>Expendables</t>
  </si>
  <si>
    <t>ceilometer CT25k</t>
  </si>
  <si>
    <t>P2710019</t>
  </si>
  <si>
    <t>Getting off Knorr in Iceland and going to Sweden</t>
  </si>
  <si>
    <t>Pre-amplifier Model SL350-3W</t>
  </si>
  <si>
    <t>Pulse controller, homemade</t>
  </si>
  <si>
    <t>Power Supply 12 VDC                Model MAP-1012</t>
  </si>
  <si>
    <t>Signal Source Model GKA-34B</t>
  </si>
  <si>
    <t>RF Diode  Model NC53281 34.86</t>
  </si>
  <si>
    <t>SN 8628</t>
  </si>
  <si>
    <t>Circulator  Model WJR-NC</t>
  </si>
  <si>
    <t>SN 143</t>
  </si>
  <si>
    <t>4 port circulator               Model KR320</t>
  </si>
  <si>
    <t>SN 105</t>
  </si>
  <si>
    <t>SN 32, 34, 35, 36</t>
  </si>
  <si>
    <t>SN 7259</t>
  </si>
  <si>
    <t>Vaisala interface            Model 60001047</t>
  </si>
  <si>
    <t>SN 7450</t>
  </si>
  <si>
    <t>Radar PC                     Model Industrial 600</t>
  </si>
  <si>
    <t>SN 16568</t>
  </si>
  <si>
    <t>DMS PC                     Model Industrial 600</t>
  </si>
  <si>
    <t>SN 18772</t>
  </si>
  <si>
    <t>Oscilloscope            Model TAS465</t>
  </si>
  <si>
    <t>SN 8032299</t>
  </si>
  <si>
    <t>Tiltmeter  Model 900</t>
  </si>
  <si>
    <t>SN 2490</t>
  </si>
  <si>
    <t>Bench Power Supply                    Model 1710</t>
  </si>
  <si>
    <t>SN 261-01543</t>
  </si>
  <si>
    <t>Signal Generator  Model 8012B</t>
  </si>
  <si>
    <t>SN 1448A11222</t>
  </si>
  <si>
    <t xml:space="preserve">Power Meter </t>
  </si>
  <si>
    <t>SN1848A19257</t>
  </si>
  <si>
    <t>MMCR parts</t>
  </si>
  <si>
    <t xml:space="preserve">Instrument Up/Down converter, Model R 06-35-06 </t>
  </si>
  <si>
    <t>SN 15Ka</t>
  </si>
  <si>
    <t>RF Attenuator                    Model 511A-488/599</t>
  </si>
  <si>
    <t>SN 99</t>
  </si>
  <si>
    <t>T-R switches Model 570A-SY</t>
  </si>
  <si>
    <t>Vaisala receiver/modulator Model 60001046</t>
  </si>
  <si>
    <t>Power Supply 5/12 VDC Model MAP55-4000</t>
  </si>
  <si>
    <t>Items returning on the Knorr</t>
  </si>
  <si>
    <t>Transformer</t>
  </si>
  <si>
    <t>UPS</t>
  </si>
  <si>
    <t>Electronic rack</t>
  </si>
  <si>
    <t>tower section</t>
  </si>
  <si>
    <t>tower hardware</t>
  </si>
  <si>
    <t>SN 14</t>
  </si>
  <si>
    <t>Traveling Wave Tube Model 187Ka</t>
  </si>
  <si>
    <t>Misc tools</t>
  </si>
  <si>
    <t>OSI</t>
  </si>
  <si>
    <t>SN 800101</t>
  </si>
  <si>
    <t>optical rain gauge Mod ORG-815-DA</t>
  </si>
  <si>
    <t>CD0000764697</t>
  </si>
  <si>
    <t>SN U35301</t>
  </si>
  <si>
    <t>CD0001041234</t>
  </si>
  <si>
    <t>CD0000654233</t>
  </si>
  <si>
    <t>CD0000654234</t>
  </si>
  <si>
    <t>CD0000654235</t>
  </si>
  <si>
    <t>CD0000654236</t>
  </si>
  <si>
    <t>CD0000654230</t>
  </si>
  <si>
    <t>Items returning to US fm Sweden</t>
  </si>
  <si>
    <t>Items returning to the US fm Sweden</t>
  </si>
  <si>
    <t>34092F3</t>
  </si>
  <si>
    <t>34302F3</t>
  </si>
  <si>
    <t>SN 7908</t>
  </si>
  <si>
    <t>SN 7459</t>
  </si>
  <si>
    <t>Ground check GC25</t>
  </si>
  <si>
    <t>CD0000683943</t>
  </si>
  <si>
    <t>CD0000520186</t>
  </si>
  <si>
    <t>Balloon PC (Spare Dell)</t>
  </si>
  <si>
    <t>Balloon PC (MICRO)</t>
  </si>
  <si>
    <t>SN H55RR</t>
  </si>
  <si>
    <t>200 gm balloons</t>
  </si>
  <si>
    <t>RS92 digital radiosondes</t>
  </si>
  <si>
    <t>Kaymont</t>
  </si>
  <si>
    <t>Wireless modems and cables</t>
  </si>
  <si>
    <t>Helium regulator</t>
  </si>
  <si>
    <t>CD0001039049</t>
  </si>
  <si>
    <t>New</t>
  </si>
  <si>
    <t>Recal</t>
  </si>
  <si>
    <t>7H/B-0072</t>
  </si>
  <si>
    <t>CD0001441326</t>
  </si>
  <si>
    <t>Dell (laptop)</t>
  </si>
  <si>
    <t>CD0001041243</t>
  </si>
  <si>
    <t>Internet router box</t>
  </si>
  <si>
    <t>CD0001441644</t>
  </si>
  <si>
    <t>CD0001441645</t>
  </si>
  <si>
    <t>MW21 gray box</t>
  </si>
  <si>
    <t>DAS 9 gray box</t>
  </si>
  <si>
    <t>Wirelass gray box</t>
  </si>
  <si>
    <t xml:space="preserve">2-900GHx antennae, 8-2.4GHz antennae, 6 antenna mounting posts, </t>
  </si>
  <si>
    <t xml:space="preserve">7 mounting brackets, 5 PC cables (labeled, 4- antenna extension cables, </t>
  </si>
  <si>
    <t>10 antennae to Type-N cables, 8 signal splitter boxes, connectors</t>
  </si>
  <si>
    <t xml:space="preserve">MW15, Texas PC, monitor, spare regulator, manuals, </t>
  </si>
  <si>
    <t>power strip, large crescent wrench, 4-port serial to USB</t>
  </si>
  <si>
    <t xml:space="preserve">DAS9, monitor, power strip, GPS antenna and power box, </t>
  </si>
  <si>
    <t>dual KB switch and cables, 2 80GB Lacie (1 power source)</t>
  </si>
  <si>
    <t>Gray box</t>
  </si>
  <si>
    <t>GPS heading unit with mounting bar, CD-R's, connectors box,</t>
  </si>
  <si>
    <t>LiCor CT25K sonic manuals, HMP330 T/RH spare,</t>
  </si>
  <si>
    <t>router</t>
  </si>
  <si>
    <t>Psychrometer, spare motion back units</t>
  </si>
  <si>
    <t>Large gray box</t>
  </si>
  <si>
    <t>2 SST cables (1 reel), sonic cables</t>
  </si>
  <si>
    <t>Long gray box</t>
  </si>
  <si>
    <t>long aspirator, OSI rain gauge w/cables, spare aspirator motor</t>
  </si>
  <si>
    <t>Eppley PIR and PSP w/cables, Campbell Mean 2 box</t>
  </si>
  <si>
    <t>Red box</t>
  </si>
  <si>
    <t>2- LiCor Units w/cables</t>
  </si>
  <si>
    <t>Small gray box</t>
  </si>
  <si>
    <t>rope, 13VDC power supply, AC/DC adapters, CAT cables</t>
  </si>
  <si>
    <t>various 9/25 pin cables</t>
  </si>
  <si>
    <t>radiometer mounts</t>
  </si>
  <si>
    <t>Very large grey box</t>
  </si>
  <si>
    <t>Mailbox radiometer w/cables, corner mount, special wrenches</t>
  </si>
  <si>
    <t>Large Blue box</t>
  </si>
  <si>
    <t>Radar PC, DMS PC, UPS, Vaisala boxes</t>
  </si>
  <si>
    <t>Blue box</t>
  </si>
  <si>
    <t xml:space="preserve">TWT, UP/DN convertor, </t>
  </si>
  <si>
    <t>Beach air filter F-65C</t>
  </si>
  <si>
    <t>White box</t>
  </si>
  <si>
    <t>power suplies, spare wave guide, scope, misc cables</t>
  </si>
  <si>
    <t>signal generator</t>
  </si>
  <si>
    <t>Heavy red box</t>
  </si>
  <si>
    <t>hardware, big tools, electrical tape, tower belt, unistrut parts, wire cable and cutters</t>
  </si>
  <si>
    <t>u-bolts, hose clamps</t>
  </si>
  <si>
    <t>Wooded box</t>
  </si>
  <si>
    <t>ceilometer w/cables (no base)</t>
  </si>
  <si>
    <t>Wooden box</t>
  </si>
  <si>
    <t>ceilometer w/cables and base</t>
  </si>
  <si>
    <t>sonic</t>
  </si>
  <si>
    <t>Small blue box</t>
  </si>
  <si>
    <t>DAS 10 gray box</t>
  </si>
  <si>
    <t>PC, monitor, hub, back-up CD's, power strip</t>
  </si>
  <si>
    <t>SST 1 2-wire</t>
  </si>
  <si>
    <t>SST 2 4-wire</t>
  </si>
  <si>
    <t>Stay on Knorr</t>
  </si>
  <si>
    <t>SST poles</t>
  </si>
  <si>
    <t>GPS pole</t>
  </si>
  <si>
    <t>balloon antennae poles (2)</t>
  </si>
  <si>
    <t>wooden pallet (ceilometer base)</t>
  </si>
  <si>
    <t>2 balloon boxes</t>
  </si>
  <si>
    <t>size</t>
  </si>
  <si>
    <t>Tower section (6')</t>
  </si>
  <si>
    <t>6'</t>
  </si>
  <si>
    <t>8'</t>
  </si>
  <si>
    <t>5'</t>
  </si>
  <si>
    <t>4'</t>
  </si>
  <si>
    <t>4- radio sonde boxe</t>
  </si>
  <si>
    <t>34x28x19</t>
  </si>
  <si>
    <t>29x27x20</t>
  </si>
  <si>
    <t>31x30x22</t>
  </si>
  <si>
    <t>Psychrometer, spare motion back units, office supplies</t>
  </si>
  <si>
    <t>29x21x17</t>
  </si>
  <si>
    <t>30x30x22</t>
  </si>
  <si>
    <t>50x17x13</t>
  </si>
  <si>
    <t>29x17x20</t>
  </si>
  <si>
    <t>35x13x10</t>
  </si>
  <si>
    <t>Motion pack Campbell box, Mean 1 Campbell box, Sonic elec box</t>
  </si>
  <si>
    <t>Motion pack, rope, 2-corner mounts, sonic pipe mount</t>
  </si>
  <si>
    <t>29x20x17</t>
  </si>
  <si>
    <t>19x19x18</t>
  </si>
  <si>
    <t>43x30x27</t>
  </si>
  <si>
    <t>26x21x20</t>
  </si>
  <si>
    <t>ceilometer laptop and docking station, tool bag</t>
  </si>
  <si>
    <t>42x18x18</t>
  </si>
  <si>
    <t>Mail box tower PC, spare MW15 tower PC, MB monitor, spare monitor</t>
  </si>
  <si>
    <t>Folding table</t>
  </si>
  <si>
    <t>Folding chairs (2)</t>
  </si>
  <si>
    <t>40"x20"x3"</t>
  </si>
  <si>
    <t>ea</t>
  </si>
  <si>
    <t>4'x4'x.5'</t>
  </si>
  <si>
    <t>28x12x18</t>
  </si>
  <si>
    <t>20x16x13</t>
  </si>
  <si>
    <t>50x20x20</t>
  </si>
  <si>
    <t>12x12x12</t>
  </si>
  <si>
    <t>garden hose 2-100' rolls 5/8"</t>
  </si>
  <si>
    <t>LiCor, CT25K, and sonic manuals, HMP330 T/RH spare,</t>
  </si>
  <si>
    <t>10 antenna to Type-N cables, 8 signal splitter boxes, connectors</t>
  </si>
  <si>
    <t>Totals</t>
  </si>
  <si>
    <t>Sea container</t>
  </si>
  <si>
    <t>Antenna crate</t>
  </si>
  <si>
    <t>misc parts</t>
  </si>
  <si>
    <t>Everything below will be packed into the container</t>
  </si>
  <si>
    <t>Blue return from Sweden</t>
  </si>
  <si>
    <t>Stay w/MMCR on Oden</t>
  </si>
  <si>
    <t>MISC non-boxes</t>
  </si>
  <si>
    <t>Table and chairs</t>
  </si>
  <si>
    <t>Total</t>
  </si>
  <si>
    <t>T/RH HMP235</t>
  </si>
  <si>
    <t>radiometer mount</t>
  </si>
  <si>
    <t>T/RH HMP330</t>
  </si>
  <si>
    <t>SN 7911</t>
  </si>
  <si>
    <t>dual KB switch and cables, 2-80GB Lacie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</si>
  <si>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</si>
  <si>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</si>
  <si>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</si>
  <si>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</si>
  <si>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</si>
  <si>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</si>
  <si>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</si>
  <si>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</si>
  <si>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</si>
  <si>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</si>
  <si>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</si>
  <si>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Data logger CR 1000 Mean1</t>
  </si>
  <si>
    <t>Data logger CR 1000 Mean 2</t>
  </si>
  <si>
    <t>Data logger CR 1000 Motion Pack</t>
  </si>
  <si>
    <t>Spares gray box</t>
  </si>
  <si>
    <t>Cables and SST large gray box</t>
  </si>
  <si>
    <t>Aspirator long gray box</t>
  </si>
  <si>
    <t>Sonic blue box</t>
  </si>
  <si>
    <t>Campbell large gray box</t>
  </si>
  <si>
    <t xml:space="preserve">7 mounting brackets, 5 PC cables (4- antenna extension cables, </t>
  </si>
  <si>
    <t>ceilometer laptop and docking station, tool bag, Mailbox spare laptop PC</t>
  </si>
  <si>
    <t xml:space="preserve"> Mailbox spare laptop PC</t>
  </si>
  <si>
    <t>antenna straps, and mounting hardware</t>
  </si>
  <si>
    <t>CD0000767144</t>
  </si>
  <si>
    <t>Ceilometer laptop w/docking station</t>
  </si>
  <si>
    <t>tools</t>
  </si>
  <si>
    <t>Spare Mailbox laptop</t>
  </si>
  <si>
    <t>Mustang suits (2)</t>
  </si>
  <si>
    <t>38x38x34</t>
  </si>
  <si>
    <t>includes roof plate</t>
  </si>
  <si>
    <t>Wt (estimate)</t>
  </si>
  <si>
    <t>39x27x48</t>
  </si>
  <si>
    <t>27x36x18</t>
  </si>
  <si>
    <t>22x18x10</t>
  </si>
  <si>
    <t>23x16x17</t>
  </si>
  <si>
    <t>Packing tub</t>
  </si>
  <si>
    <t>SN C1110008</t>
  </si>
  <si>
    <t>SN A19507</t>
  </si>
  <si>
    <t>being shipped directly to Woods Hole</t>
  </si>
  <si>
    <t>Green to Finland</t>
  </si>
  <si>
    <t>7H/B-1196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</si>
</sst>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3" borderId="2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5" xfId="0" applyFill="1" applyBorder="1" applyAlignment="1">
      <alignment/>
    </xf>
    <xf numFmtId="0" fontId="0" fillId="5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5">
      <selection activeCell="Q31" sqref="Q29:Q31"/>
    </sheetView>
  </sheetViews>
  <sheetFormatPr defaultColWidth="9.140625" defaultRowHeight="12.75"/>
  <cols>
    <col min="1" max="1" width="24.8515625" style="0" customWidth="1"/>
    <col min="2" max="2" width="16.28125" style="0" customWidth="1"/>
    <col min="4" max="4" width="16.00390625" style="0" customWidth="1"/>
    <col min="5" max="5" width="14.57421875" style="0" customWidth="1"/>
    <col min="7" max="7" width="14.71093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22</v>
      </c>
      <c r="H1" s="1"/>
      <c r="I1" s="1"/>
      <c r="J1" s="1"/>
      <c r="K1" s="1"/>
    </row>
    <row r="2" spans="1:11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 t="s">
        <v>38</v>
      </c>
      <c r="B3" s="12"/>
      <c r="C3" s="12"/>
      <c r="D3" s="12"/>
      <c r="E3" s="12"/>
      <c r="F3" s="12"/>
      <c r="G3" s="14"/>
      <c r="H3" s="1"/>
      <c r="I3" s="1"/>
      <c r="J3" s="1"/>
      <c r="K3" s="1"/>
    </row>
    <row r="4" spans="1:8" ht="12.75">
      <c r="A4" s="5"/>
      <c r="B4" s="3"/>
      <c r="C4" s="3"/>
      <c r="D4" s="3"/>
      <c r="E4" s="3"/>
      <c r="F4" s="3"/>
      <c r="G4" s="6"/>
      <c r="H4" t="s">
        <v>20</v>
      </c>
    </row>
    <row r="5" spans="1:7" ht="12.75">
      <c r="A5" s="5" t="s">
        <v>10</v>
      </c>
      <c r="B5" s="3"/>
      <c r="C5" s="3">
        <v>20000</v>
      </c>
      <c r="D5" s="3"/>
      <c r="E5" s="3"/>
      <c r="F5" s="3">
        <v>10000</v>
      </c>
      <c r="G5" s="6" t="s">
        <v>24</v>
      </c>
    </row>
    <row r="6" spans="1:7" ht="12.75">
      <c r="A6" s="5" t="s">
        <v>76</v>
      </c>
      <c r="B6" s="3"/>
      <c r="C6" s="3"/>
      <c r="D6" s="3"/>
      <c r="E6" s="3"/>
      <c r="F6" s="3">
        <v>100</v>
      </c>
      <c r="G6" s="6"/>
    </row>
    <row r="7" spans="1:7" ht="12.75">
      <c r="A7" s="5" t="s">
        <v>77</v>
      </c>
      <c r="B7" s="3"/>
      <c r="C7" s="3"/>
      <c r="D7" s="3"/>
      <c r="E7" s="3"/>
      <c r="F7" s="3">
        <v>150</v>
      </c>
      <c r="G7" s="6"/>
    </row>
    <row r="8" spans="1:7" ht="12.75">
      <c r="A8" s="5" t="s">
        <v>78</v>
      </c>
      <c r="B8" s="3"/>
      <c r="C8" s="3"/>
      <c r="D8" s="3"/>
      <c r="E8" s="3"/>
      <c r="F8" s="3">
        <v>50</v>
      </c>
      <c r="G8" s="6"/>
    </row>
    <row r="9" spans="1:7" ht="12.75">
      <c r="A9" s="5" t="s">
        <v>222</v>
      </c>
      <c r="B9" s="3"/>
      <c r="C9" s="3"/>
      <c r="D9" s="3"/>
      <c r="E9" s="3"/>
      <c r="F9" s="3">
        <v>10</v>
      </c>
      <c r="G9" s="6"/>
    </row>
    <row r="10" spans="1:7" ht="12.75">
      <c r="A10" s="5" t="s">
        <v>119</v>
      </c>
      <c r="B10" s="3"/>
      <c r="C10" s="3"/>
      <c r="D10" s="3"/>
      <c r="E10" s="3"/>
      <c r="F10" s="3"/>
      <c r="G10" s="6"/>
    </row>
    <row r="11" spans="1:7" ht="12.75">
      <c r="A11" s="5"/>
      <c r="B11" s="3"/>
      <c r="C11" s="3"/>
      <c r="D11" s="3"/>
      <c r="E11" s="3"/>
      <c r="F11" s="3"/>
      <c r="G11" s="6"/>
    </row>
    <row r="12" spans="1:7" ht="12.75">
      <c r="A12" s="5"/>
      <c r="B12" s="3"/>
      <c r="C12" s="3"/>
      <c r="D12" s="3"/>
      <c r="E12" s="3"/>
      <c r="F12" s="3"/>
      <c r="G12" s="6"/>
    </row>
    <row r="13" spans="1:7" ht="12.75">
      <c r="A13" s="5"/>
      <c r="B13" s="3"/>
      <c r="C13" s="3"/>
      <c r="D13" s="3"/>
      <c r="E13" s="3"/>
      <c r="F13" s="3"/>
      <c r="G13" s="6"/>
    </row>
    <row r="14" spans="1:7" ht="12.75">
      <c r="A14" s="15" t="s">
        <v>67</v>
      </c>
      <c r="B14" s="3"/>
      <c r="C14" s="3"/>
      <c r="D14" s="3"/>
      <c r="E14" s="3"/>
      <c r="F14" s="3"/>
      <c r="G14" s="6"/>
    </row>
    <row r="15" spans="1:7" ht="26.25">
      <c r="A15" s="16" t="s">
        <v>82</v>
      </c>
      <c r="B15" s="3"/>
      <c r="C15" s="3">
        <v>21000</v>
      </c>
      <c r="D15" s="3" t="s">
        <v>81</v>
      </c>
      <c r="E15" s="3" t="s">
        <v>92</v>
      </c>
      <c r="F15" s="3">
        <v>120</v>
      </c>
      <c r="G15" s="6"/>
    </row>
    <row r="16" spans="1:7" ht="26.25">
      <c r="A16" s="16" t="s">
        <v>68</v>
      </c>
      <c r="B16" s="3"/>
      <c r="C16" s="3">
        <v>4000</v>
      </c>
      <c r="D16" s="3" t="s">
        <v>69</v>
      </c>
      <c r="E16" s="3" t="s">
        <v>93</v>
      </c>
      <c r="F16" s="3">
        <v>20</v>
      </c>
      <c r="G16" s="6"/>
    </row>
    <row r="17" spans="1:7" ht="12.75">
      <c r="A17" s="16" t="s">
        <v>154</v>
      </c>
      <c r="B17" s="3"/>
      <c r="C17" s="3">
        <v>20</v>
      </c>
      <c r="D17" s="3"/>
      <c r="E17" s="3"/>
      <c r="F17" s="3">
        <v>2</v>
      </c>
      <c r="G17" s="6"/>
    </row>
    <row r="18" spans="1:7" ht="26.25">
      <c r="A18" s="16" t="s">
        <v>70</v>
      </c>
      <c r="B18" s="3"/>
      <c r="C18" s="3">
        <v>300</v>
      </c>
      <c r="D18" s="3" t="s">
        <v>71</v>
      </c>
      <c r="E18" s="3"/>
      <c r="F18" s="3">
        <v>2</v>
      </c>
      <c r="G18" s="6"/>
    </row>
    <row r="19" spans="1:7" ht="26.25">
      <c r="A19" s="16" t="s">
        <v>43</v>
      </c>
      <c r="B19" s="3"/>
      <c r="C19" s="3">
        <v>400</v>
      </c>
      <c r="D19" s="3" t="s">
        <v>44</v>
      </c>
      <c r="E19" s="3"/>
      <c r="F19" s="3">
        <v>2</v>
      </c>
      <c r="G19" s="6"/>
    </row>
    <row r="20" spans="1:7" ht="12.75">
      <c r="A20" s="16" t="s">
        <v>45</v>
      </c>
      <c r="B20" s="3"/>
      <c r="C20" s="3">
        <v>100</v>
      </c>
      <c r="D20" s="3" t="s">
        <v>46</v>
      </c>
      <c r="E20" s="3"/>
      <c r="F20" s="3">
        <v>2</v>
      </c>
      <c r="G20" s="6"/>
    </row>
    <row r="21" spans="1:7" ht="26.25">
      <c r="A21" s="16" t="s">
        <v>39</v>
      </c>
      <c r="B21" s="3"/>
      <c r="C21" s="3">
        <v>600</v>
      </c>
      <c r="D21" s="3"/>
      <c r="E21" s="3"/>
      <c r="F21" s="3">
        <v>2</v>
      </c>
      <c r="G21" s="6"/>
    </row>
    <row r="22" spans="1:7" ht="26.25">
      <c r="A22" s="16" t="s">
        <v>47</v>
      </c>
      <c r="B22" s="3"/>
      <c r="C22" s="3">
        <v>300</v>
      </c>
      <c r="D22" s="3" t="s">
        <v>48</v>
      </c>
      <c r="E22" s="3"/>
      <c r="F22" s="3">
        <v>2</v>
      </c>
      <c r="G22" s="6"/>
    </row>
    <row r="23" spans="1:7" ht="12.75">
      <c r="A23" s="16" t="s">
        <v>72</v>
      </c>
      <c r="B23" s="3"/>
      <c r="C23" s="3">
        <v>4800</v>
      </c>
      <c r="D23" s="3" t="s">
        <v>49</v>
      </c>
      <c r="E23" s="3"/>
      <c r="F23" s="3">
        <v>2</v>
      </c>
      <c r="G23" s="6"/>
    </row>
    <row r="24" spans="1:7" ht="12.75">
      <c r="A24" s="16" t="s">
        <v>40</v>
      </c>
      <c r="B24" s="3"/>
      <c r="C24" s="3">
        <v>200</v>
      </c>
      <c r="D24" s="3"/>
      <c r="E24" s="3"/>
      <c r="F24" s="3">
        <v>10</v>
      </c>
      <c r="G24" s="6"/>
    </row>
    <row r="25" spans="1:7" ht="26.25">
      <c r="A25" s="16" t="s">
        <v>73</v>
      </c>
      <c r="B25" s="3" t="s">
        <v>8</v>
      </c>
      <c r="C25" s="3">
        <v>2000</v>
      </c>
      <c r="D25" s="3" t="s">
        <v>50</v>
      </c>
      <c r="E25" s="3" t="s">
        <v>90</v>
      </c>
      <c r="F25" s="3">
        <v>25</v>
      </c>
      <c r="G25" s="6"/>
    </row>
    <row r="26" spans="1:7" ht="26.25">
      <c r="A26" s="16" t="s">
        <v>51</v>
      </c>
      <c r="B26" s="3" t="s">
        <v>8</v>
      </c>
      <c r="C26" s="3">
        <v>6000</v>
      </c>
      <c r="D26" s="3" t="s">
        <v>52</v>
      </c>
      <c r="E26" s="3" t="s">
        <v>91</v>
      </c>
      <c r="F26" s="3">
        <v>25</v>
      </c>
      <c r="G26" s="6"/>
    </row>
    <row r="27" spans="1:7" ht="26.25">
      <c r="A27" s="16" t="s">
        <v>53</v>
      </c>
      <c r="B27" s="3"/>
      <c r="C27" s="3">
        <v>500</v>
      </c>
      <c r="D27" s="3" t="s">
        <v>54</v>
      </c>
      <c r="E27" s="3" t="s">
        <v>118</v>
      </c>
      <c r="F27" s="3">
        <v>40</v>
      </c>
      <c r="G27" s="6"/>
    </row>
    <row r="28" spans="1:7" ht="26.25">
      <c r="A28" s="16" t="s">
        <v>55</v>
      </c>
      <c r="B28" s="3"/>
      <c r="C28" s="3">
        <v>500</v>
      </c>
      <c r="D28" s="3" t="s">
        <v>56</v>
      </c>
      <c r="E28" s="21" t="s">
        <v>89</v>
      </c>
      <c r="F28" s="3">
        <v>40</v>
      </c>
      <c r="G28" s="6"/>
    </row>
    <row r="29" spans="1:7" ht="26.25">
      <c r="A29" s="16" t="s">
        <v>57</v>
      </c>
      <c r="B29" s="3"/>
      <c r="C29" s="3">
        <v>300</v>
      </c>
      <c r="D29" s="3" t="s">
        <v>58</v>
      </c>
      <c r="E29" s="3" t="s">
        <v>94</v>
      </c>
      <c r="F29" s="3">
        <v>25</v>
      </c>
      <c r="G29" s="6"/>
    </row>
    <row r="30" spans="1:7" ht="12.75">
      <c r="A30" s="16" t="s">
        <v>59</v>
      </c>
      <c r="B30" s="3"/>
      <c r="C30" s="3">
        <v>50</v>
      </c>
      <c r="D30" s="3" t="s">
        <v>60</v>
      </c>
      <c r="E30" s="3"/>
      <c r="F30" s="3">
        <v>5</v>
      </c>
      <c r="G30" s="6"/>
    </row>
    <row r="31" spans="1:7" ht="26.25">
      <c r="A31" s="16" t="s">
        <v>74</v>
      </c>
      <c r="B31" s="3"/>
      <c r="C31" s="3">
        <v>40</v>
      </c>
      <c r="D31" s="3"/>
      <c r="E31" s="3"/>
      <c r="F31" s="3">
        <v>5</v>
      </c>
      <c r="G31" s="6"/>
    </row>
    <row r="32" spans="1:7" ht="26.25">
      <c r="A32" s="16" t="s">
        <v>41</v>
      </c>
      <c r="B32" s="3"/>
      <c r="C32" s="3">
        <v>40</v>
      </c>
      <c r="D32" s="3"/>
      <c r="E32" s="3"/>
      <c r="F32" s="3">
        <v>5</v>
      </c>
      <c r="G32" s="6"/>
    </row>
    <row r="33" spans="1:7" ht="26.25">
      <c r="A33" s="16" t="s">
        <v>61</v>
      </c>
      <c r="B33" s="3"/>
      <c r="C33" s="3">
        <v>40</v>
      </c>
      <c r="D33" s="3" t="s">
        <v>62</v>
      </c>
      <c r="E33" s="3"/>
      <c r="F33" s="3">
        <v>5</v>
      </c>
      <c r="G33" s="6"/>
    </row>
    <row r="34" spans="1:7" ht="26.25">
      <c r="A34" s="16" t="s">
        <v>42</v>
      </c>
      <c r="B34" s="3"/>
      <c r="C34" s="3">
        <v>1200</v>
      </c>
      <c r="D34" s="3"/>
      <c r="E34" s="3"/>
      <c r="F34" s="3">
        <v>5</v>
      </c>
      <c r="G34" s="6"/>
    </row>
    <row r="35" spans="1:7" ht="26.25">
      <c r="A35" s="16" t="s">
        <v>63</v>
      </c>
      <c r="B35" s="3"/>
      <c r="C35" s="3">
        <v>150</v>
      </c>
      <c r="D35" s="3" t="s">
        <v>64</v>
      </c>
      <c r="E35" s="3"/>
      <c r="F35" s="3">
        <v>10</v>
      </c>
      <c r="G35" s="6"/>
    </row>
    <row r="36" spans="1:7" ht="13.5" thickBot="1">
      <c r="A36" s="17" t="s">
        <v>65</v>
      </c>
      <c r="B36" s="8"/>
      <c r="C36" s="8">
        <v>700</v>
      </c>
      <c r="D36" s="8" t="s">
        <v>66</v>
      </c>
      <c r="E36" s="8"/>
      <c r="F36" s="8">
        <v>5</v>
      </c>
      <c r="G36" s="9"/>
    </row>
    <row r="37" spans="1:3" ht="12.75">
      <c r="A37" s="41" t="s">
        <v>223</v>
      </c>
      <c r="C37" s="42">
        <f>SUM(C5:C36)</f>
        <v>63240</v>
      </c>
    </row>
    <row r="39" ht="12.75">
      <c r="A39" s="24" t="s">
        <v>150</v>
      </c>
    </row>
    <row r="40" ht="26.25">
      <c r="A40" s="22" t="s">
        <v>151</v>
      </c>
    </row>
    <row r="42" ht="12.75">
      <c r="A42" s="23" t="s">
        <v>152</v>
      </c>
    </row>
    <row r="43" ht="12.75">
      <c r="A43" t="s">
        <v>153</v>
      </c>
    </row>
    <row r="45" ht="12.75">
      <c r="A45" s="23" t="s">
        <v>155</v>
      </c>
    </row>
    <row r="46" ht="12.75">
      <c r="A46" t="s">
        <v>156</v>
      </c>
    </row>
    <row r="47" ht="12.75">
      <c r="A47" t="s">
        <v>157</v>
      </c>
    </row>
    <row r="49" ht="12.75">
      <c r="A49" t="s">
        <v>202</v>
      </c>
    </row>
    <row r="50" ht="12.75">
      <c r="A50" t="s">
        <v>203</v>
      </c>
    </row>
    <row r="52" ht="12.75">
      <c r="A52" s="30" t="s">
        <v>132</v>
      </c>
    </row>
    <row r="53" ht="12.75">
      <c r="A53" s="5" t="s">
        <v>199</v>
      </c>
    </row>
    <row r="54" ht="12.75">
      <c r="A54" t="s">
        <v>250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F5" sqref="F5"/>
    </sheetView>
  </sheetViews>
  <sheetFormatPr defaultColWidth="9.140625" defaultRowHeight="12.75"/>
  <cols>
    <col min="1" max="1" width="19.28125" style="0" customWidth="1"/>
    <col min="4" max="4" width="12.140625" style="0" customWidth="1"/>
    <col min="6" max="6" width="10.57421875" style="0" customWidth="1"/>
    <col min="7" max="7" width="17.0039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22</v>
      </c>
      <c r="H1" s="1"/>
      <c r="I1" s="1"/>
      <c r="J1" s="1"/>
      <c r="K1" s="1"/>
    </row>
    <row r="2" spans="1:11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1" t="s">
        <v>38</v>
      </c>
      <c r="B3" s="12"/>
      <c r="C3" s="12"/>
      <c r="D3" s="12"/>
      <c r="E3" s="12"/>
      <c r="F3" s="12"/>
      <c r="G3" s="14"/>
      <c r="H3" s="1"/>
      <c r="I3" s="1"/>
      <c r="J3" s="1"/>
      <c r="K3" s="1"/>
    </row>
    <row r="4" spans="1:7" ht="12.75">
      <c r="A4" s="5" t="s">
        <v>25</v>
      </c>
      <c r="B4" s="3"/>
      <c r="C4" s="3">
        <v>5000</v>
      </c>
      <c r="D4" s="3"/>
      <c r="E4" s="3"/>
      <c r="F4" s="3">
        <v>1300</v>
      </c>
      <c r="G4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F5" sqref="F5"/>
    </sheetView>
  </sheetViews>
  <sheetFormatPr defaultColWidth="9.140625" defaultRowHeight="12.75"/>
  <cols>
    <col min="1" max="1" width="23.140625" style="0" customWidth="1"/>
    <col min="2" max="2" width="19.7109375" style="0" customWidth="1"/>
    <col min="3" max="3" width="10.8515625" style="0" customWidth="1"/>
    <col min="4" max="4" width="11.00390625" style="0" customWidth="1"/>
    <col min="5" max="5" width="15.28125" style="0" customWidth="1"/>
    <col min="7" max="7" width="12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18</v>
      </c>
      <c r="G1" s="1" t="s">
        <v>22</v>
      </c>
    </row>
    <row r="2" ht="13.5" thickBot="1">
      <c r="A2" t="s">
        <v>96</v>
      </c>
    </row>
    <row r="3" spans="1:7" ht="12.75">
      <c r="A3" s="11" t="s">
        <v>95</v>
      </c>
      <c r="B3" s="12"/>
      <c r="C3" s="12"/>
      <c r="D3" s="12"/>
      <c r="E3" s="12"/>
      <c r="F3" s="12"/>
      <c r="G3" s="14"/>
    </row>
    <row r="4" spans="1:8" ht="12.75">
      <c r="A4" s="5" t="s">
        <v>13</v>
      </c>
      <c r="B4" s="3" t="s">
        <v>13</v>
      </c>
      <c r="C4" s="3">
        <v>8000</v>
      </c>
      <c r="D4" s="3" t="s">
        <v>269</v>
      </c>
      <c r="E4" s="3" t="s">
        <v>116</v>
      </c>
      <c r="F4" s="3">
        <v>30</v>
      </c>
      <c r="G4" s="6"/>
      <c r="H4" t="s">
        <v>113</v>
      </c>
    </row>
    <row r="5" spans="1:8" ht="12.75">
      <c r="A5" s="5" t="s">
        <v>13</v>
      </c>
      <c r="B5" s="3" t="s">
        <v>13</v>
      </c>
      <c r="C5" s="3">
        <v>8000</v>
      </c>
      <c r="D5" s="3" t="s">
        <v>115</v>
      </c>
      <c r="E5" s="3"/>
      <c r="F5" s="3"/>
      <c r="G5" s="6"/>
      <c r="H5" t="s">
        <v>114</v>
      </c>
    </row>
    <row r="6" spans="1:7" ht="12.75">
      <c r="A6" s="5" t="s">
        <v>36</v>
      </c>
      <c r="B6" s="3" t="s">
        <v>8</v>
      </c>
      <c r="C6" s="3">
        <v>15000</v>
      </c>
      <c r="D6" s="3" t="s">
        <v>37</v>
      </c>
      <c r="E6" s="3"/>
      <c r="F6" s="3">
        <v>190</v>
      </c>
      <c r="G6" s="6" t="s">
        <v>26</v>
      </c>
    </row>
    <row r="7" spans="1:7" ht="12.75">
      <c r="A7" s="5" t="s">
        <v>5</v>
      </c>
      <c r="B7" s="3" t="s">
        <v>8</v>
      </c>
      <c r="C7" s="3">
        <v>15000</v>
      </c>
      <c r="D7" s="3"/>
      <c r="E7" s="3" t="s">
        <v>87</v>
      </c>
      <c r="F7" s="3">
        <v>190</v>
      </c>
      <c r="G7" s="6" t="s">
        <v>26</v>
      </c>
    </row>
    <row r="8" spans="1:7" ht="12.75">
      <c r="A8" s="5" t="s">
        <v>21</v>
      </c>
      <c r="B8" s="3" t="s">
        <v>117</v>
      </c>
      <c r="C8" s="3">
        <v>3000</v>
      </c>
      <c r="D8" s="3"/>
      <c r="E8" s="3" t="s">
        <v>112</v>
      </c>
      <c r="F8" s="3"/>
      <c r="G8" s="6"/>
    </row>
    <row r="9" spans="1:7" ht="12.75">
      <c r="A9" s="5" t="s">
        <v>6</v>
      </c>
      <c r="B9" s="3" t="s">
        <v>7</v>
      </c>
      <c r="C9" s="3">
        <v>50000</v>
      </c>
      <c r="D9" s="3">
        <v>1</v>
      </c>
      <c r="E9" s="3"/>
      <c r="F9" s="3">
        <v>300</v>
      </c>
      <c r="G9" s="6"/>
    </row>
    <row r="10" spans="1:7" ht="12.75">
      <c r="A10" s="5" t="s">
        <v>34</v>
      </c>
      <c r="B10" s="3" t="s">
        <v>33</v>
      </c>
      <c r="C10" s="3">
        <v>3000</v>
      </c>
      <c r="D10" s="3" t="s">
        <v>88</v>
      </c>
      <c r="E10" s="3" t="s">
        <v>27</v>
      </c>
      <c r="F10" s="3"/>
      <c r="G10" s="6"/>
    </row>
    <row r="11" spans="1:7" ht="12.75">
      <c r="A11" s="5" t="s">
        <v>32</v>
      </c>
      <c r="B11" s="3"/>
      <c r="C11" s="3">
        <v>500</v>
      </c>
      <c r="D11" s="3"/>
      <c r="E11" s="3" t="s">
        <v>252</v>
      </c>
      <c r="F11" s="3"/>
      <c r="G11" s="6"/>
    </row>
    <row r="12" spans="1:7" ht="12.75">
      <c r="A12" s="5" t="s">
        <v>256</v>
      </c>
      <c r="B12" s="3"/>
      <c r="C12" s="3"/>
      <c r="D12" s="3"/>
      <c r="E12" s="3"/>
      <c r="F12" s="3"/>
      <c r="G12" s="6"/>
    </row>
    <row r="13" spans="1:7" ht="13.5" thickBot="1">
      <c r="A13" s="7" t="s">
        <v>83</v>
      </c>
      <c r="B13" s="8"/>
      <c r="C13" s="8">
        <v>1000</v>
      </c>
      <c r="D13" s="8"/>
      <c r="E13" s="8"/>
      <c r="F13" s="8"/>
      <c r="G13" s="9"/>
    </row>
    <row r="14" spans="1:7" ht="12.75">
      <c r="A14" s="39" t="s">
        <v>223</v>
      </c>
      <c r="B14" s="2"/>
      <c r="C14" s="40">
        <f>SUM(C4:C13)</f>
        <v>103500</v>
      </c>
      <c r="D14" s="2"/>
      <c r="E14" s="2"/>
      <c r="F14" s="2"/>
      <c r="G14" s="2"/>
    </row>
    <row r="16" ht="12.75">
      <c r="A16" s="23" t="s">
        <v>132</v>
      </c>
    </row>
    <row r="17" ht="12.75">
      <c r="A17" t="s">
        <v>143</v>
      </c>
    </row>
    <row r="19" ht="12.75">
      <c r="A19" s="23" t="s">
        <v>144</v>
      </c>
    </row>
    <row r="20" ht="12.75">
      <c r="A20" t="s">
        <v>145</v>
      </c>
    </row>
    <row r="21" ht="12.75">
      <c r="A21" t="s">
        <v>146</v>
      </c>
    </row>
    <row r="23" ht="12.75">
      <c r="A23" s="23" t="s">
        <v>148</v>
      </c>
    </row>
    <row r="24" ht="12.75">
      <c r="A24" t="s">
        <v>149</v>
      </c>
    </row>
    <row r="26" ht="12.75">
      <c r="A26" s="23" t="s">
        <v>158</v>
      </c>
    </row>
    <row r="27" ht="12.75">
      <c r="A27" t="s">
        <v>159</v>
      </c>
    </row>
    <row r="28" spans="1:9" ht="12.75">
      <c r="A28" s="2" t="s">
        <v>160</v>
      </c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6" t="s">
        <v>161</v>
      </c>
      <c r="B30" s="2"/>
      <c r="C30" s="2"/>
      <c r="D30" s="2"/>
      <c r="E30" s="2"/>
      <c r="F30" s="2"/>
      <c r="G30" s="2"/>
      <c r="H30" s="2"/>
      <c r="I30" s="2"/>
    </row>
    <row r="31" spans="1:9" ht="12.75">
      <c r="A31" s="25" t="s">
        <v>162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ht="12.75">
      <c r="A33" s="26" t="s">
        <v>163</v>
      </c>
    </row>
    <row r="34" ht="12.75">
      <c r="A34" s="25" t="s">
        <v>164</v>
      </c>
    </row>
    <row r="36" ht="12.75">
      <c r="A36" s="23" t="s">
        <v>132</v>
      </c>
    </row>
    <row r="37" ht="12.75">
      <c r="A37" t="s">
        <v>253</v>
      </c>
    </row>
    <row r="38" ht="12.75">
      <c r="A38" t="s">
        <v>254</v>
      </c>
    </row>
    <row r="39" ht="12.75">
      <c r="A39" t="s">
        <v>255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H22" sqref="H22"/>
    </sheetView>
  </sheetViews>
  <sheetFormatPr defaultColWidth="9.140625" defaultRowHeight="12.75"/>
  <cols>
    <col min="1" max="1" width="33.421875" style="0" customWidth="1"/>
    <col min="2" max="2" width="11.7109375" style="0" customWidth="1"/>
    <col min="4" max="4" width="14.7109375" style="0" customWidth="1"/>
    <col min="5" max="5" width="15.8515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/>
      <c r="G1" s="48"/>
      <c r="H1" s="48"/>
      <c r="I1" s="48"/>
    </row>
    <row r="2" spans="1:9" ht="13.5" thickBot="1">
      <c r="A2" t="s">
        <v>75</v>
      </c>
      <c r="F2" s="48"/>
      <c r="G2" s="48"/>
      <c r="H2" s="48"/>
      <c r="I2" s="48"/>
    </row>
    <row r="3" spans="1:9" ht="12.75">
      <c r="A3" s="11" t="s">
        <v>11</v>
      </c>
      <c r="B3" s="12"/>
      <c r="C3" s="12"/>
      <c r="D3" s="12"/>
      <c r="E3" s="14"/>
      <c r="F3" s="10"/>
      <c r="G3" s="10"/>
      <c r="H3" s="10"/>
      <c r="I3" s="10"/>
    </row>
    <row r="4" spans="1:9" ht="12.75">
      <c r="A4" s="20" t="s">
        <v>80</v>
      </c>
      <c r="B4" s="18"/>
      <c r="C4" s="43"/>
      <c r="D4" s="18"/>
      <c r="E4" s="19"/>
      <c r="G4" s="10"/>
      <c r="H4" s="10"/>
      <c r="I4" s="10"/>
    </row>
    <row r="5" spans="1:9" ht="12.75">
      <c r="A5" s="20" t="s">
        <v>79</v>
      </c>
      <c r="B5" s="18"/>
      <c r="C5" s="43">
        <v>50</v>
      </c>
      <c r="D5" s="18"/>
      <c r="E5" s="19"/>
      <c r="F5" s="10"/>
      <c r="G5" s="10"/>
      <c r="H5" s="10"/>
      <c r="I5" s="10"/>
    </row>
    <row r="6" spans="1:5" ht="12.75">
      <c r="A6" s="5" t="s">
        <v>9</v>
      </c>
      <c r="B6" s="3" t="s">
        <v>8</v>
      </c>
      <c r="C6" s="44">
        <v>20000</v>
      </c>
      <c r="D6" s="3"/>
      <c r="E6" s="6" t="s">
        <v>102</v>
      </c>
    </row>
    <row r="7" spans="1:5" ht="12.75">
      <c r="A7" s="5" t="s">
        <v>101</v>
      </c>
      <c r="B7" s="3" t="s">
        <v>8</v>
      </c>
      <c r="C7" s="44">
        <v>1000</v>
      </c>
      <c r="D7" s="49" t="s">
        <v>266</v>
      </c>
      <c r="E7" s="6"/>
    </row>
    <row r="8" spans="1:5" ht="12.75">
      <c r="A8" s="5" t="s">
        <v>105</v>
      </c>
      <c r="B8" s="3"/>
      <c r="C8" s="44">
        <v>500</v>
      </c>
      <c r="D8" s="3"/>
      <c r="E8" s="6" t="s">
        <v>103</v>
      </c>
    </row>
    <row r="9" spans="1:5" ht="12.75">
      <c r="A9" s="5" t="s">
        <v>104</v>
      </c>
      <c r="B9" s="3"/>
      <c r="C9" s="44">
        <v>500</v>
      </c>
      <c r="D9" s="3" t="s">
        <v>106</v>
      </c>
      <c r="E9" s="6"/>
    </row>
    <row r="10" spans="1:5" ht="12.75">
      <c r="A10" s="5" t="s">
        <v>111</v>
      </c>
      <c r="B10" s="3"/>
      <c r="C10" s="44">
        <v>20</v>
      </c>
      <c r="D10" s="3"/>
      <c r="E10" s="6"/>
    </row>
    <row r="11" spans="1:5" ht="12.75">
      <c r="A11" s="5" t="s">
        <v>30</v>
      </c>
      <c r="B11" s="3"/>
      <c r="C11" s="44">
        <v>1500</v>
      </c>
      <c r="D11" s="3"/>
      <c r="E11" s="6" t="s">
        <v>28</v>
      </c>
    </row>
    <row r="12" spans="1:5" ht="12.75">
      <c r="A12" s="5" t="s">
        <v>31</v>
      </c>
      <c r="B12" s="3"/>
      <c r="C12" s="44">
        <v>1500</v>
      </c>
      <c r="D12" s="3"/>
      <c r="E12" s="6" t="s">
        <v>29</v>
      </c>
    </row>
    <row r="13" spans="1:5" ht="12.75">
      <c r="A13" s="5" t="s">
        <v>12</v>
      </c>
      <c r="B13" s="3" t="s">
        <v>19</v>
      </c>
      <c r="C13" s="44">
        <v>5000</v>
      </c>
      <c r="D13" s="3"/>
      <c r="E13" s="6" t="s">
        <v>120</v>
      </c>
    </row>
    <row r="14" spans="1:5" ht="12.75">
      <c r="A14" s="5" t="s">
        <v>12</v>
      </c>
      <c r="B14" s="3" t="s">
        <v>19</v>
      </c>
      <c r="C14" s="44">
        <v>5000</v>
      </c>
      <c r="D14" s="3"/>
      <c r="E14" s="6" t="s">
        <v>121</v>
      </c>
    </row>
    <row r="15" spans="1:5" ht="12.75">
      <c r="A15" s="5" t="s">
        <v>86</v>
      </c>
      <c r="B15" s="3" t="s">
        <v>84</v>
      </c>
      <c r="C15" s="44">
        <v>2000</v>
      </c>
      <c r="D15" s="3" t="s">
        <v>85</v>
      </c>
      <c r="E15" s="6"/>
    </row>
    <row r="16" spans="1:5" ht="12.75">
      <c r="A16" s="5" t="s">
        <v>224</v>
      </c>
      <c r="B16" s="3" t="s">
        <v>8</v>
      </c>
      <c r="C16" s="44">
        <v>500</v>
      </c>
      <c r="D16" s="49" t="s">
        <v>265</v>
      </c>
      <c r="E16" s="6"/>
    </row>
    <row r="17" spans="1:5" ht="12.75">
      <c r="A17" s="5" t="s">
        <v>226</v>
      </c>
      <c r="B17" s="3" t="s">
        <v>8</v>
      </c>
      <c r="C17" s="44"/>
      <c r="D17" s="47"/>
      <c r="E17" s="6"/>
    </row>
    <row r="18" spans="1:5" ht="12.75">
      <c r="A18" s="5" t="s">
        <v>14</v>
      </c>
      <c r="B18" s="3" t="s">
        <v>16</v>
      </c>
      <c r="C18" s="44">
        <v>1500</v>
      </c>
      <c r="D18" s="3" t="s">
        <v>97</v>
      </c>
      <c r="E18" s="6"/>
    </row>
    <row r="19" spans="1:5" ht="12.75">
      <c r="A19" s="5" t="s">
        <v>15</v>
      </c>
      <c r="B19" s="3" t="s">
        <v>16</v>
      </c>
      <c r="C19" s="44">
        <v>1500</v>
      </c>
      <c r="D19" s="3" t="s">
        <v>98</v>
      </c>
      <c r="E19" s="6"/>
    </row>
    <row r="20" spans="1:5" ht="12.75">
      <c r="A20" s="5" t="s">
        <v>240</v>
      </c>
      <c r="B20" s="3" t="s">
        <v>17</v>
      </c>
      <c r="C20" s="44">
        <v>500</v>
      </c>
      <c r="D20" s="3" t="s">
        <v>99</v>
      </c>
      <c r="E20" s="6"/>
    </row>
    <row r="21" spans="1:5" ht="12.75">
      <c r="A21" s="5" t="s">
        <v>241</v>
      </c>
      <c r="B21" s="3" t="s">
        <v>17</v>
      </c>
      <c r="C21" s="44">
        <v>500</v>
      </c>
      <c r="D21" s="3" t="s">
        <v>100</v>
      </c>
      <c r="E21" s="6"/>
    </row>
    <row r="22" spans="1:5" ht="12.75">
      <c r="A22" s="5" t="s">
        <v>242</v>
      </c>
      <c r="B22" s="3" t="s">
        <v>17</v>
      </c>
      <c r="C22" s="44">
        <v>500</v>
      </c>
      <c r="D22" s="49" t="s">
        <v>227</v>
      </c>
      <c r="E22" s="6"/>
    </row>
    <row r="23" spans="1:5" ht="12.75">
      <c r="A23" s="5" t="s">
        <v>169</v>
      </c>
      <c r="B23" s="3"/>
      <c r="C23" s="44">
        <v>100</v>
      </c>
      <c r="D23" s="3"/>
      <c r="E23" s="6"/>
    </row>
    <row r="24" spans="1:5" ht="12.75">
      <c r="A24" s="5" t="s">
        <v>170</v>
      </c>
      <c r="B24" s="3"/>
      <c r="C24" s="44">
        <v>100</v>
      </c>
      <c r="D24" s="3"/>
      <c r="E24" s="6"/>
    </row>
    <row r="25" spans="1:5" ht="12.75">
      <c r="A25" s="5" t="s">
        <v>110</v>
      </c>
      <c r="B25" s="3"/>
      <c r="C25" s="44">
        <v>4000</v>
      </c>
      <c r="D25" s="3"/>
      <c r="E25" s="6"/>
    </row>
    <row r="26" spans="1:5" ht="12.75">
      <c r="A26" s="30" t="s">
        <v>35</v>
      </c>
      <c r="B26" s="4"/>
      <c r="C26" s="51"/>
      <c r="D26" s="4"/>
      <c r="E26" s="52"/>
    </row>
    <row r="27" spans="1:5" ht="12.75">
      <c r="A27" s="5" t="s">
        <v>107</v>
      </c>
      <c r="B27" s="3" t="s">
        <v>109</v>
      </c>
      <c r="C27" s="44">
        <v>1000</v>
      </c>
      <c r="D27" s="3"/>
      <c r="E27" s="6"/>
    </row>
    <row r="28" spans="1:5" ht="13.5" thickBot="1">
      <c r="A28" s="7" t="s">
        <v>108</v>
      </c>
      <c r="B28" s="8" t="s">
        <v>8</v>
      </c>
      <c r="C28" s="45">
        <v>20000</v>
      </c>
      <c r="D28" s="8"/>
      <c r="E28" s="9"/>
    </row>
    <row r="29" spans="1:3" ht="12.75">
      <c r="A29" s="39" t="s">
        <v>223</v>
      </c>
      <c r="C29" s="46">
        <f>SUM(C4:C28)</f>
        <v>67270</v>
      </c>
    </row>
    <row r="51" spans="1:5" ht="12.75">
      <c r="A51" s="23" t="s">
        <v>122</v>
      </c>
      <c r="E51" s="42" t="s">
        <v>229</v>
      </c>
    </row>
    <row r="52" spans="1:5" ht="12.75">
      <c r="A52" t="s">
        <v>128</v>
      </c>
      <c r="E52" s="42"/>
    </row>
    <row r="53" spans="1:5" ht="12.75">
      <c r="A53" t="s">
        <v>129</v>
      </c>
      <c r="E53" s="42"/>
    </row>
    <row r="54" ht="12.75">
      <c r="E54" s="42"/>
    </row>
    <row r="55" spans="1:5" ht="12.75">
      <c r="A55" s="23" t="s">
        <v>123</v>
      </c>
      <c r="E55" s="42" t="s">
        <v>230</v>
      </c>
    </row>
    <row r="56" spans="1:5" ht="12.75">
      <c r="A56" t="s">
        <v>130</v>
      </c>
      <c r="E56" s="42"/>
    </row>
    <row r="57" spans="1:5" ht="12.75">
      <c r="A57" t="s">
        <v>228</v>
      </c>
      <c r="E57" s="42"/>
    </row>
    <row r="58" ht="12.75">
      <c r="E58" s="42"/>
    </row>
    <row r="59" spans="1:5" ht="12.75">
      <c r="A59" s="23" t="s">
        <v>167</v>
      </c>
      <c r="E59" s="42" t="s">
        <v>231</v>
      </c>
    </row>
    <row r="60" spans="1:5" ht="12.75">
      <c r="A60" t="s">
        <v>168</v>
      </c>
      <c r="E60" s="42"/>
    </row>
    <row r="61" ht="12.75">
      <c r="E61" s="42"/>
    </row>
    <row r="62" spans="1:5" ht="12.75">
      <c r="A62" s="23" t="s">
        <v>124</v>
      </c>
      <c r="E62" s="42" t="s">
        <v>232</v>
      </c>
    </row>
    <row r="63" spans="1:5" ht="12.75">
      <c r="A63" t="s">
        <v>125</v>
      </c>
      <c r="E63" s="42"/>
    </row>
    <row r="64" spans="1:5" ht="12.75">
      <c r="A64" t="s">
        <v>248</v>
      </c>
      <c r="E64" s="42"/>
    </row>
    <row r="65" spans="1:5" ht="12.75">
      <c r="A65" t="s">
        <v>127</v>
      </c>
      <c r="E65" s="42"/>
    </row>
    <row r="66" ht="12.75">
      <c r="E66" s="42"/>
    </row>
    <row r="67" ht="12.75">
      <c r="E67" s="42"/>
    </row>
    <row r="68" spans="1:5" ht="12.75">
      <c r="A68" s="23" t="s">
        <v>243</v>
      </c>
      <c r="E68" s="42" t="s">
        <v>233</v>
      </c>
    </row>
    <row r="69" spans="1:5" ht="12.75">
      <c r="A69" t="s">
        <v>133</v>
      </c>
      <c r="E69" s="42"/>
    </row>
    <row r="70" spans="1:5" ht="12.75">
      <c r="A70" s="48" t="s">
        <v>134</v>
      </c>
      <c r="E70" s="42"/>
    </row>
    <row r="71" spans="1:5" ht="12.75">
      <c r="A71" t="s">
        <v>136</v>
      </c>
      <c r="E71" s="42"/>
    </row>
    <row r="72" ht="12.75">
      <c r="E72" s="42"/>
    </row>
    <row r="73" spans="1:5" ht="12.75">
      <c r="A73" s="23" t="s">
        <v>244</v>
      </c>
      <c r="E73" s="42" t="s">
        <v>234</v>
      </c>
    </row>
    <row r="74" spans="1:5" ht="12.75">
      <c r="A74" t="s">
        <v>138</v>
      </c>
      <c r="E74" s="42"/>
    </row>
    <row r="75" ht="12.75">
      <c r="E75" s="42"/>
    </row>
    <row r="76" spans="1:5" ht="12.75">
      <c r="A76" s="23" t="s">
        <v>245</v>
      </c>
      <c r="E76" s="42" t="s">
        <v>235</v>
      </c>
    </row>
    <row r="77" spans="1:5" ht="12.75">
      <c r="A77" t="s">
        <v>140</v>
      </c>
      <c r="E77" s="42"/>
    </row>
    <row r="78" ht="12.75">
      <c r="E78" s="42"/>
    </row>
    <row r="79" spans="1:5" ht="12.75">
      <c r="A79" s="23" t="s">
        <v>142</v>
      </c>
      <c r="E79" s="42" t="s">
        <v>236</v>
      </c>
    </row>
    <row r="80" spans="1:5" ht="12.75">
      <c r="A80" t="s">
        <v>141</v>
      </c>
      <c r="E80" s="42"/>
    </row>
    <row r="81" spans="1:5" ht="12.75">
      <c r="A81" t="s">
        <v>225</v>
      </c>
      <c r="E81" s="42"/>
    </row>
    <row r="82" ht="12.75">
      <c r="E82" s="42"/>
    </row>
    <row r="83" spans="1:5" ht="12.75">
      <c r="A83" s="23" t="s">
        <v>246</v>
      </c>
      <c r="E83" s="42" t="s">
        <v>237</v>
      </c>
    </row>
    <row r="84" spans="1:5" ht="12.75">
      <c r="A84" t="s">
        <v>165</v>
      </c>
      <c r="E84" s="42"/>
    </row>
    <row r="85" ht="12.75">
      <c r="E85" s="42"/>
    </row>
    <row r="86" spans="1:5" ht="12.75">
      <c r="A86" s="23" t="s">
        <v>246</v>
      </c>
      <c r="E86" s="42" t="s">
        <v>238</v>
      </c>
    </row>
    <row r="87" spans="1:5" ht="12.75">
      <c r="A87" t="s">
        <v>165</v>
      </c>
      <c r="E87" s="42"/>
    </row>
    <row r="88" ht="12.75">
      <c r="E88" s="42"/>
    </row>
    <row r="89" spans="1:5" ht="12.75">
      <c r="A89" s="26" t="s">
        <v>247</v>
      </c>
      <c r="B89" s="2"/>
      <c r="C89" s="2"/>
      <c r="D89" s="2"/>
      <c r="E89" s="40" t="s">
        <v>239</v>
      </c>
    </row>
    <row r="90" spans="1:5" ht="12.75">
      <c r="A90" s="50" t="s">
        <v>193</v>
      </c>
      <c r="B90" s="2"/>
      <c r="C90" s="2"/>
      <c r="D90" s="2"/>
      <c r="E90" s="40"/>
    </row>
    <row r="91" spans="1:5" ht="12.75">
      <c r="A91" s="50" t="s">
        <v>194</v>
      </c>
      <c r="B91" s="2"/>
      <c r="C91" s="2"/>
      <c r="D91" s="2"/>
      <c r="E91" s="2"/>
    </row>
    <row r="93" ht="12.75">
      <c r="A93" t="s">
        <v>178</v>
      </c>
    </row>
    <row r="94" ht="12.75">
      <c r="A94" t="s">
        <v>172</v>
      </c>
    </row>
    <row r="95" ht="12.75">
      <c r="A95" t="s">
        <v>175</v>
      </c>
    </row>
    <row r="96" ht="12.75">
      <c r="A96" t="s">
        <v>173</v>
      </c>
    </row>
    <row r="97" ht="12.75">
      <c r="A97" t="s">
        <v>174</v>
      </c>
    </row>
    <row r="98" ht="12.75">
      <c r="A98" t="s">
        <v>183</v>
      </c>
    </row>
    <row r="99" ht="12.75">
      <c r="A99" t="s">
        <v>176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 topLeftCell="A1">
      <selection activeCell="J40" sqref="J40"/>
    </sheetView>
  </sheetViews>
  <sheetFormatPr defaultColWidth="9.140625" defaultRowHeight="12.75"/>
  <cols>
    <col min="1" max="1" width="70.7109375" style="0" customWidth="1"/>
    <col min="2" max="2" width="16.7109375" style="0" customWidth="1"/>
    <col min="3" max="3" width="15.57421875" style="0" customWidth="1"/>
  </cols>
  <sheetData>
    <row r="1" spans="1:4" ht="12.75">
      <c r="A1" s="28"/>
      <c r="B1" s="29" t="s">
        <v>177</v>
      </c>
      <c r="C1" s="29" t="s">
        <v>259</v>
      </c>
      <c r="D1" s="55"/>
    </row>
    <row r="2" spans="1:4" ht="12.75">
      <c r="A2" s="38" t="s">
        <v>216</v>
      </c>
      <c r="B2" s="3" t="s">
        <v>23</v>
      </c>
      <c r="C2" s="3">
        <v>850</v>
      </c>
      <c r="D2" s="47"/>
    </row>
    <row r="3" spans="1:4" ht="12.75">
      <c r="A3" s="5"/>
      <c r="B3" s="3"/>
      <c r="C3" s="3"/>
      <c r="D3" s="47"/>
    </row>
    <row r="4" spans="1:4" ht="12.75">
      <c r="A4" s="38" t="s">
        <v>215</v>
      </c>
      <c r="B4" s="3" t="s">
        <v>24</v>
      </c>
      <c r="C4" s="3">
        <v>12000</v>
      </c>
      <c r="D4" s="47"/>
    </row>
    <row r="5" spans="1:4" ht="12.75">
      <c r="A5" s="31" t="s">
        <v>218</v>
      </c>
      <c r="B5" s="3"/>
      <c r="C5" s="3"/>
      <c r="D5" s="47"/>
    </row>
    <row r="6" spans="1:4" ht="19.5" customHeight="1">
      <c r="A6" s="36" t="s">
        <v>219</v>
      </c>
      <c r="B6" s="3"/>
      <c r="C6" s="3"/>
      <c r="D6" s="47"/>
    </row>
    <row r="7" spans="1:4" ht="19.5" customHeight="1">
      <c r="A7" s="32" t="s">
        <v>220</v>
      </c>
      <c r="B7" s="3"/>
      <c r="C7" s="3"/>
      <c r="D7" s="47"/>
    </row>
    <row r="8" spans="1:4" ht="19.5" customHeight="1">
      <c r="A8" s="38" t="s">
        <v>268</v>
      </c>
      <c r="B8" s="3"/>
      <c r="C8" s="3"/>
      <c r="D8" s="47"/>
    </row>
    <row r="9" spans="1:4" ht="12.75">
      <c r="A9" s="37" t="s">
        <v>150</v>
      </c>
      <c r="B9" s="3" t="s">
        <v>260</v>
      </c>
      <c r="C9" s="3">
        <v>250</v>
      </c>
      <c r="D9" s="47"/>
    </row>
    <row r="10" spans="1:4" ht="12.75">
      <c r="A10" s="33" t="s">
        <v>151</v>
      </c>
      <c r="B10" s="3"/>
      <c r="C10" s="3"/>
      <c r="D10" s="47"/>
    </row>
    <row r="11" spans="1:4" ht="12.75">
      <c r="A11" s="5"/>
      <c r="B11" s="3"/>
      <c r="C11" s="3"/>
      <c r="D11" s="47"/>
    </row>
    <row r="12" spans="1:4" ht="12.75">
      <c r="A12" s="38" t="s">
        <v>152</v>
      </c>
      <c r="B12" s="3" t="s">
        <v>257</v>
      </c>
      <c r="C12" s="3">
        <v>200</v>
      </c>
      <c r="D12" s="47"/>
    </row>
    <row r="13" spans="1:4" ht="12.75">
      <c r="A13" s="5" t="s">
        <v>153</v>
      </c>
      <c r="B13" s="3" t="s">
        <v>258</v>
      </c>
      <c r="C13" s="3"/>
      <c r="D13" s="47"/>
    </row>
    <row r="14" spans="1:4" ht="12.75">
      <c r="A14" s="5"/>
      <c r="B14" s="3"/>
      <c r="C14" s="3"/>
      <c r="D14" s="47"/>
    </row>
    <row r="15" spans="1:4" ht="12.75">
      <c r="A15" s="38" t="s">
        <v>155</v>
      </c>
      <c r="B15" s="3" t="s">
        <v>261</v>
      </c>
      <c r="C15" s="3">
        <v>75</v>
      </c>
      <c r="D15" s="47"/>
    </row>
    <row r="16" spans="1:4" ht="12.75">
      <c r="A16" s="5" t="s">
        <v>156</v>
      </c>
      <c r="B16" s="3"/>
      <c r="C16" s="3"/>
      <c r="D16" s="47"/>
    </row>
    <row r="17" spans="1:4" ht="12.75">
      <c r="A17" s="5" t="s">
        <v>157</v>
      </c>
      <c r="B17" s="3"/>
      <c r="C17" s="3"/>
      <c r="D17" s="47"/>
    </row>
    <row r="18" spans="1:4" ht="12.75">
      <c r="A18" s="5"/>
      <c r="B18" s="3"/>
      <c r="C18" s="3"/>
      <c r="D18" s="47"/>
    </row>
    <row r="19" spans="1:4" ht="12.75">
      <c r="A19" s="38" t="s">
        <v>264</v>
      </c>
      <c r="B19" s="3" t="s">
        <v>262</v>
      </c>
      <c r="C19" s="3">
        <v>20</v>
      </c>
      <c r="D19" s="47"/>
    </row>
    <row r="20" spans="1:4" ht="12.75">
      <c r="A20" s="5" t="s">
        <v>217</v>
      </c>
      <c r="B20" s="3"/>
      <c r="C20" s="3"/>
      <c r="D20" s="47"/>
    </row>
    <row r="21" spans="1:4" ht="12.75">
      <c r="A21" s="5"/>
      <c r="B21" s="3"/>
      <c r="C21" s="3"/>
      <c r="D21" s="47"/>
    </row>
    <row r="22" spans="1:4" ht="12.75">
      <c r="A22" s="38" t="s">
        <v>264</v>
      </c>
      <c r="B22" s="3" t="s">
        <v>263</v>
      </c>
      <c r="C22" s="3">
        <v>80</v>
      </c>
      <c r="D22" s="47"/>
    </row>
    <row r="23" spans="1:4" ht="12.75">
      <c r="A23" s="5" t="s">
        <v>251</v>
      </c>
      <c r="B23" s="3"/>
      <c r="C23" s="3"/>
      <c r="D23" s="47"/>
    </row>
    <row r="24" spans="1:4" ht="12.75">
      <c r="A24" s="5"/>
      <c r="B24" s="3"/>
      <c r="C24" s="3"/>
      <c r="D24" s="47"/>
    </row>
    <row r="25" spans="1:4" ht="12.75">
      <c r="A25" s="36" t="s">
        <v>132</v>
      </c>
      <c r="B25" s="3" t="s">
        <v>195</v>
      </c>
      <c r="C25" s="3">
        <v>70</v>
      </c>
      <c r="D25" s="47"/>
    </row>
    <row r="26" spans="1:4" ht="12.75">
      <c r="A26" s="5" t="s">
        <v>143</v>
      </c>
      <c r="B26" s="3"/>
      <c r="C26" s="3"/>
      <c r="D26" s="47"/>
    </row>
    <row r="27" spans="1:4" ht="12.75">
      <c r="A27" s="5"/>
      <c r="B27" s="3"/>
      <c r="C27" s="3"/>
      <c r="D27" s="47"/>
    </row>
    <row r="28" spans="1:4" ht="12.75">
      <c r="A28" s="38" t="s">
        <v>144</v>
      </c>
      <c r="B28" s="3" t="s">
        <v>196</v>
      </c>
      <c r="C28" s="3">
        <v>30</v>
      </c>
      <c r="D28" s="47"/>
    </row>
    <row r="29" spans="1:4" ht="12.75">
      <c r="A29" s="5" t="s">
        <v>145</v>
      </c>
      <c r="B29" s="3"/>
      <c r="C29" s="3"/>
      <c r="D29" s="47"/>
    </row>
    <row r="30" spans="1:4" ht="12.75">
      <c r="A30" s="5" t="s">
        <v>146</v>
      </c>
      <c r="B30" s="3"/>
      <c r="C30" s="3"/>
      <c r="D30" s="47"/>
    </row>
    <row r="31" spans="1:4" ht="12.75">
      <c r="A31" s="5"/>
      <c r="B31" s="3"/>
      <c r="C31" s="3"/>
      <c r="D31" s="47"/>
    </row>
    <row r="32" spans="1:4" ht="12.75">
      <c r="A32" s="36" t="s">
        <v>148</v>
      </c>
      <c r="B32" s="3" t="s">
        <v>197</v>
      </c>
      <c r="C32" s="3">
        <v>160</v>
      </c>
      <c r="D32" s="47"/>
    </row>
    <row r="33" spans="1:4" ht="12.75">
      <c r="A33" s="5" t="s">
        <v>149</v>
      </c>
      <c r="B33" s="3"/>
      <c r="C33" s="3"/>
      <c r="D33" s="47"/>
    </row>
    <row r="34" spans="1:4" ht="12.75">
      <c r="A34" s="5"/>
      <c r="B34" s="3"/>
      <c r="C34" s="3"/>
      <c r="D34" s="47"/>
    </row>
    <row r="35" spans="1:4" ht="12.75">
      <c r="A35" s="38" t="s">
        <v>158</v>
      </c>
      <c r="B35" s="3" t="s">
        <v>198</v>
      </c>
      <c r="C35" s="3">
        <v>100</v>
      </c>
      <c r="D35" s="47"/>
    </row>
    <row r="36" spans="1:4" ht="12.75">
      <c r="A36" s="5" t="s">
        <v>159</v>
      </c>
      <c r="B36" s="3"/>
      <c r="C36" s="3"/>
      <c r="D36" s="47"/>
    </row>
    <row r="37" spans="1:4" ht="12.75">
      <c r="A37" s="5" t="s">
        <v>160</v>
      </c>
      <c r="B37" s="3"/>
      <c r="C37" s="3"/>
      <c r="D37" s="47"/>
    </row>
    <row r="38" spans="1:4" ht="12.75">
      <c r="A38" s="5"/>
      <c r="B38" s="3"/>
      <c r="C38" s="3"/>
      <c r="D38" s="47"/>
    </row>
    <row r="39" spans="1:4" ht="12.75">
      <c r="A39" s="36" t="s">
        <v>161</v>
      </c>
      <c r="B39" s="3" t="s">
        <v>200</v>
      </c>
      <c r="C39" s="3">
        <v>104</v>
      </c>
      <c r="D39" s="47"/>
    </row>
    <row r="40" spans="1:4" ht="12.75">
      <c r="A40" s="34" t="s">
        <v>162</v>
      </c>
      <c r="B40" s="3"/>
      <c r="C40" s="3"/>
      <c r="D40" s="47"/>
    </row>
    <row r="41" spans="1:4" ht="12.75">
      <c r="A41" s="5"/>
      <c r="B41" s="3"/>
      <c r="C41" s="3"/>
      <c r="D41" s="47"/>
    </row>
    <row r="42" spans="1:4" ht="12.75">
      <c r="A42" s="36" t="s">
        <v>163</v>
      </c>
      <c r="B42" s="3" t="s">
        <v>209</v>
      </c>
      <c r="C42" s="3">
        <v>160</v>
      </c>
      <c r="D42" s="47" t="s">
        <v>267</v>
      </c>
    </row>
    <row r="43" spans="1:4" ht="12.75">
      <c r="A43" s="34" t="s">
        <v>164</v>
      </c>
      <c r="B43" s="3"/>
      <c r="C43" s="3"/>
      <c r="D43" s="47"/>
    </row>
    <row r="44" spans="1:4" ht="12.75">
      <c r="A44" s="5"/>
      <c r="B44" s="3"/>
      <c r="C44" s="3"/>
      <c r="D44" s="47"/>
    </row>
    <row r="45" spans="1:4" ht="12.75">
      <c r="A45" s="36" t="s">
        <v>132</v>
      </c>
      <c r="B45" s="3" t="s">
        <v>195</v>
      </c>
      <c r="C45" s="3">
        <v>70</v>
      </c>
      <c r="D45" s="47"/>
    </row>
    <row r="46" spans="1:4" ht="12.75">
      <c r="A46" s="5" t="s">
        <v>249</v>
      </c>
      <c r="B46" s="3"/>
      <c r="C46" s="3"/>
      <c r="D46" s="47"/>
    </row>
    <row r="47" spans="1:4" ht="12.75">
      <c r="A47" s="5"/>
      <c r="B47" s="3"/>
      <c r="C47" s="3"/>
      <c r="D47" s="47"/>
    </row>
    <row r="48" spans="1:4" ht="12.75">
      <c r="A48" s="36" t="s">
        <v>148</v>
      </c>
      <c r="B48" s="3" t="s">
        <v>197</v>
      </c>
      <c r="C48" s="3">
        <v>120</v>
      </c>
      <c r="D48" s="47"/>
    </row>
    <row r="49" spans="1:4" ht="12.75">
      <c r="A49" s="5" t="s">
        <v>201</v>
      </c>
      <c r="B49" s="3"/>
      <c r="C49" s="3"/>
      <c r="D49" s="47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32" t="s">
        <v>171</v>
      </c>
      <c r="B52" s="3"/>
      <c r="C52" s="3"/>
      <c r="D52" s="3"/>
    </row>
    <row r="53" spans="1:4" ht="12.75">
      <c r="A53" s="30" t="s">
        <v>122</v>
      </c>
      <c r="B53" s="3" t="s">
        <v>184</v>
      </c>
      <c r="C53" s="3">
        <v>120</v>
      </c>
      <c r="D53" s="53"/>
    </row>
    <row r="54" spans="1:4" ht="12.75">
      <c r="A54" s="5" t="s">
        <v>128</v>
      </c>
      <c r="B54" s="3"/>
      <c r="C54" s="3"/>
      <c r="D54" s="53"/>
    </row>
    <row r="55" spans="1:4" ht="12.75">
      <c r="A55" s="5" t="s">
        <v>129</v>
      </c>
      <c r="B55" s="3"/>
      <c r="C55" s="3"/>
      <c r="D55" s="53"/>
    </row>
    <row r="56" spans="1:4" ht="12.75">
      <c r="A56" s="5"/>
      <c r="B56" s="3"/>
      <c r="C56" s="3"/>
      <c r="D56" s="53"/>
    </row>
    <row r="57" spans="1:4" ht="12.75">
      <c r="A57" s="30" t="s">
        <v>123</v>
      </c>
      <c r="B57" s="3" t="s">
        <v>185</v>
      </c>
      <c r="C57" s="3">
        <v>100</v>
      </c>
      <c r="D57" s="53"/>
    </row>
    <row r="58" spans="1:4" ht="12.75">
      <c r="A58" s="5" t="s">
        <v>130</v>
      </c>
      <c r="B58" s="3"/>
      <c r="C58" s="3"/>
      <c r="D58" s="53"/>
    </row>
    <row r="59" spans="1:4" ht="12.75">
      <c r="A59" s="5" t="s">
        <v>131</v>
      </c>
      <c r="B59" s="3"/>
      <c r="C59" s="3"/>
      <c r="D59" s="53"/>
    </row>
    <row r="60" spans="1:4" ht="12.75">
      <c r="A60" s="5"/>
      <c r="B60" s="3"/>
      <c r="C60" s="3"/>
      <c r="D60" s="53"/>
    </row>
    <row r="61" spans="1:4" ht="12.75">
      <c r="A61" s="30" t="s">
        <v>167</v>
      </c>
      <c r="B61" s="3" t="s">
        <v>185</v>
      </c>
      <c r="C61" s="3">
        <v>100</v>
      </c>
      <c r="D61" s="53"/>
    </row>
    <row r="62" spans="1:4" ht="12.75">
      <c r="A62" s="5" t="s">
        <v>168</v>
      </c>
      <c r="B62" s="3"/>
      <c r="C62" s="3"/>
      <c r="D62" s="53"/>
    </row>
    <row r="63" spans="1:4" ht="12.75">
      <c r="A63" s="5"/>
      <c r="B63" s="3"/>
      <c r="C63" s="3"/>
      <c r="D63" s="53"/>
    </row>
    <row r="64" spans="1:4" ht="12.75">
      <c r="A64" s="30" t="s">
        <v>124</v>
      </c>
      <c r="B64" s="3" t="s">
        <v>186</v>
      </c>
      <c r="C64" s="3">
        <v>100</v>
      </c>
      <c r="D64" s="53"/>
    </row>
    <row r="65" spans="1:4" ht="12.75">
      <c r="A65" s="5" t="s">
        <v>125</v>
      </c>
      <c r="B65" s="3"/>
      <c r="C65" s="3"/>
      <c r="D65" s="53"/>
    </row>
    <row r="66" spans="1:4" ht="12.75">
      <c r="A66" s="5" t="s">
        <v>126</v>
      </c>
      <c r="B66" s="3"/>
      <c r="C66" s="3"/>
      <c r="D66" s="53"/>
    </row>
    <row r="67" spans="1:4" ht="12.75">
      <c r="A67" s="5" t="s">
        <v>213</v>
      </c>
      <c r="B67" s="3"/>
      <c r="C67" s="3"/>
      <c r="D67" s="53"/>
    </row>
    <row r="68" spans="1:4" ht="12.75">
      <c r="A68" s="5" t="s">
        <v>135</v>
      </c>
      <c r="B68" s="3"/>
      <c r="C68" s="3"/>
      <c r="D68" s="53"/>
    </row>
    <row r="69" spans="1:4" ht="12.75">
      <c r="A69" s="5"/>
      <c r="B69" s="3"/>
      <c r="C69" s="3"/>
      <c r="D69" s="53"/>
    </row>
    <row r="70" spans="1:4" ht="12.75">
      <c r="A70" s="30" t="s">
        <v>132</v>
      </c>
      <c r="B70" s="3" t="s">
        <v>188</v>
      </c>
      <c r="C70" s="3">
        <v>60</v>
      </c>
      <c r="D70" s="53"/>
    </row>
    <row r="71" spans="1:4" ht="12.75">
      <c r="A71" s="5" t="s">
        <v>133</v>
      </c>
      <c r="B71" s="3"/>
      <c r="C71" s="3"/>
      <c r="D71" s="53"/>
    </row>
    <row r="72" spans="1:4" ht="12.75">
      <c r="A72" s="5" t="s">
        <v>212</v>
      </c>
      <c r="B72" s="3"/>
      <c r="C72" s="3"/>
      <c r="D72" s="53"/>
    </row>
    <row r="73" spans="1:4" ht="12.75">
      <c r="A73" s="5" t="s">
        <v>187</v>
      </c>
      <c r="B73" s="3"/>
      <c r="C73" s="3"/>
      <c r="D73" s="53"/>
    </row>
    <row r="74" spans="1:4" ht="12.75">
      <c r="A74" s="5"/>
      <c r="B74" s="3"/>
      <c r="C74" s="3"/>
      <c r="D74" s="53"/>
    </row>
    <row r="75" spans="1:4" ht="12.75">
      <c r="A75" s="30" t="s">
        <v>137</v>
      </c>
      <c r="B75" s="3" t="s">
        <v>189</v>
      </c>
      <c r="C75" s="3">
        <v>80</v>
      </c>
      <c r="D75" s="53"/>
    </row>
    <row r="76" spans="1:4" ht="12.75">
      <c r="A76" s="5" t="s">
        <v>138</v>
      </c>
      <c r="B76" s="3"/>
      <c r="C76" s="3"/>
      <c r="D76" s="53"/>
    </row>
    <row r="77" spans="1:4" ht="12.75">
      <c r="A77" s="5"/>
      <c r="B77" s="3"/>
      <c r="C77" s="3"/>
      <c r="D77" s="53"/>
    </row>
    <row r="78" spans="1:4" ht="12.75">
      <c r="A78" s="30" t="s">
        <v>139</v>
      </c>
      <c r="B78" s="3" t="s">
        <v>190</v>
      </c>
      <c r="C78" s="3">
        <v>40</v>
      </c>
      <c r="D78" s="53"/>
    </row>
    <row r="79" spans="1:4" ht="12.75">
      <c r="A79" s="5" t="s">
        <v>140</v>
      </c>
      <c r="B79" s="3"/>
      <c r="C79" s="3"/>
      <c r="D79" s="53"/>
    </row>
    <row r="80" spans="1:4" ht="12.75">
      <c r="A80" s="5"/>
      <c r="B80" s="3"/>
      <c r="C80" s="3"/>
      <c r="D80" s="53"/>
    </row>
    <row r="81" spans="1:4" ht="12.75">
      <c r="A81" s="30" t="s">
        <v>142</v>
      </c>
      <c r="B81" s="3" t="s">
        <v>191</v>
      </c>
      <c r="C81" s="3">
        <v>100</v>
      </c>
      <c r="D81" s="53"/>
    </row>
    <row r="82" spans="1:4" ht="12.75">
      <c r="A82" s="5" t="s">
        <v>141</v>
      </c>
      <c r="B82" s="3"/>
      <c r="C82" s="3"/>
      <c r="D82" s="53"/>
    </row>
    <row r="83" spans="1:4" ht="12.75">
      <c r="A83" s="5" t="s">
        <v>147</v>
      </c>
      <c r="B83" s="3"/>
      <c r="C83" s="3"/>
      <c r="D83" s="53"/>
    </row>
    <row r="84" spans="1:4" ht="12.75">
      <c r="A84" s="5"/>
      <c r="B84" s="3"/>
      <c r="C84" s="3"/>
      <c r="D84" s="53"/>
    </row>
    <row r="85" spans="1:4" ht="12.75">
      <c r="A85" s="30" t="s">
        <v>166</v>
      </c>
      <c r="B85" s="3" t="s">
        <v>192</v>
      </c>
      <c r="C85" s="3">
        <v>30</v>
      </c>
      <c r="D85" s="53"/>
    </row>
    <row r="86" spans="1:4" ht="12.75">
      <c r="A86" s="5" t="s">
        <v>165</v>
      </c>
      <c r="B86" s="3"/>
      <c r="C86" s="3"/>
      <c r="D86" s="53"/>
    </row>
    <row r="87" spans="1:4" ht="12.75">
      <c r="A87" s="5"/>
      <c r="B87" s="3"/>
      <c r="C87" s="3"/>
      <c r="D87" s="53"/>
    </row>
    <row r="88" spans="1:4" ht="12.75">
      <c r="A88" s="30" t="s">
        <v>166</v>
      </c>
      <c r="B88" s="3" t="s">
        <v>192</v>
      </c>
      <c r="C88" s="3">
        <v>30</v>
      </c>
      <c r="D88" s="53"/>
    </row>
    <row r="89" spans="1:4" ht="12.75">
      <c r="A89" s="5" t="s">
        <v>165</v>
      </c>
      <c r="B89" s="3"/>
      <c r="C89" s="3"/>
      <c r="D89" s="53"/>
    </row>
    <row r="90" spans="1:4" ht="12.75">
      <c r="A90" s="5"/>
      <c r="B90" s="3"/>
      <c r="C90" s="3"/>
      <c r="D90" s="53"/>
    </row>
    <row r="91" spans="1:4" ht="12.75">
      <c r="A91" s="30" t="s">
        <v>137</v>
      </c>
      <c r="B91" s="3" t="s">
        <v>189</v>
      </c>
      <c r="C91" s="3">
        <v>80</v>
      </c>
      <c r="D91" s="53"/>
    </row>
    <row r="92" spans="1:4" ht="12.75">
      <c r="A92" s="20" t="s">
        <v>193</v>
      </c>
      <c r="B92" s="3"/>
      <c r="C92" s="3"/>
      <c r="D92" s="53"/>
    </row>
    <row r="93" spans="1:4" ht="12.75">
      <c r="A93" s="20" t="s">
        <v>194</v>
      </c>
      <c r="B93" s="3"/>
      <c r="C93" s="3"/>
      <c r="D93" s="53"/>
    </row>
    <row r="94" spans="1:4" ht="12.75">
      <c r="A94" s="20"/>
      <c r="B94" s="3"/>
      <c r="C94" s="3"/>
      <c r="D94" s="53"/>
    </row>
    <row r="95" spans="1:4" ht="12.75">
      <c r="A95" s="13" t="s">
        <v>221</v>
      </c>
      <c r="B95" s="3"/>
      <c r="C95" s="3"/>
      <c r="D95" s="53"/>
    </row>
    <row r="96" spans="1:4" ht="12.75">
      <c r="A96" s="30" t="s">
        <v>178</v>
      </c>
      <c r="B96" s="3" t="s">
        <v>179</v>
      </c>
      <c r="C96" s="3">
        <v>7</v>
      </c>
      <c r="D96" s="53"/>
    </row>
    <row r="97" spans="1:4" ht="12.75">
      <c r="A97" s="30" t="s">
        <v>172</v>
      </c>
      <c r="B97" s="3" t="s">
        <v>180</v>
      </c>
      <c r="C97" s="3">
        <v>25</v>
      </c>
      <c r="D97" s="53"/>
    </row>
    <row r="98" spans="1:4" ht="12.75">
      <c r="A98" s="38" t="s">
        <v>175</v>
      </c>
      <c r="B98" s="3" t="s">
        <v>206</v>
      </c>
      <c r="C98" s="3">
        <v>20</v>
      </c>
      <c r="D98" s="53"/>
    </row>
    <row r="99" spans="1:4" ht="12.75">
      <c r="A99" s="30" t="s">
        <v>173</v>
      </c>
      <c r="B99" s="3" t="s">
        <v>182</v>
      </c>
      <c r="C99" s="3">
        <v>1</v>
      </c>
      <c r="D99" s="53"/>
    </row>
    <row r="100" spans="1:4" ht="12.75">
      <c r="A100" s="30" t="s">
        <v>174</v>
      </c>
      <c r="B100" s="3" t="s">
        <v>181</v>
      </c>
      <c r="C100" s="3">
        <v>3</v>
      </c>
      <c r="D100" s="53"/>
    </row>
    <row r="101" spans="1:4" ht="12.75">
      <c r="A101" s="30" t="s">
        <v>183</v>
      </c>
      <c r="B101" s="3" t="s">
        <v>207</v>
      </c>
      <c r="C101" s="3">
        <v>40</v>
      </c>
      <c r="D101" s="53" t="s">
        <v>205</v>
      </c>
    </row>
    <row r="102" spans="1:4" ht="12.75">
      <c r="A102" s="30" t="s">
        <v>176</v>
      </c>
      <c r="B102" s="3" t="s">
        <v>208</v>
      </c>
      <c r="C102" s="3">
        <v>40</v>
      </c>
      <c r="D102" s="53" t="s">
        <v>205</v>
      </c>
    </row>
    <row r="103" spans="1:4" ht="12.75">
      <c r="A103" s="38" t="s">
        <v>202</v>
      </c>
      <c r="B103" s="3"/>
      <c r="C103" s="3">
        <v>15</v>
      </c>
      <c r="D103" s="53"/>
    </row>
    <row r="104" spans="1:4" ht="12.75">
      <c r="A104" s="38" t="s">
        <v>203</v>
      </c>
      <c r="B104" s="3" t="s">
        <v>204</v>
      </c>
      <c r="C104" s="3">
        <v>5</v>
      </c>
      <c r="D104" s="53" t="s">
        <v>205</v>
      </c>
    </row>
    <row r="105" spans="1:4" ht="13.5" thickBot="1">
      <c r="A105" s="35" t="s">
        <v>211</v>
      </c>
      <c r="B105" s="8" t="s">
        <v>210</v>
      </c>
      <c r="C105" s="8">
        <v>5</v>
      </c>
      <c r="D105" s="54" t="s">
        <v>205</v>
      </c>
    </row>
    <row r="107" spans="1:3" ht="12.75">
      <c r="A107" s="27" t="s">
        <v>214</v>
      </c>
      <c r="B107" s="27"/>
      <c r="C107" s="27">
        <f>SUM(C3:C106)</f>
        <v>14440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dwolfe</dc:creator>
  <cp:keywords/>
  <dc:description/>
  <cp:lastModifiedBy>D Wolfe</cp:lastModifiedBy>
  <cp:lastPrinted>2008-02-26T14:24:23Z</cp:lastPrinted>
  <dcterms:created xsi:type="dcterms:W3CDTF">2008-01-23T20:05:01Z</dcterms:created>
  <dcterms:modified xsi:type="dcterms:W3CDTF">2008-04-04T12:43:38Z</dcterms:modified>
  <cp:category/>
  <cp:version/>
  <cp:contentType/>
  <cp:contentStatus/>
</cp:coreProperties>
</file>